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tables/table9.xml" ContentType="application/vnd.openxmlformats-officedocument.spreadsheetml.table+xml"/>
  <Override PartName="/xl/worksheets/sheet8.xml" ContentType="application/vnd.openxmlformats-officedocument.spreadsheetml.worksheet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372a3bd12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7b1225d3904a4128"/>
    <x:sheet xmlns:r="http://schemas.openxmlformats.org/officeDocument/2006/relationships" name="Inputs" sheetId="2" r:id="Rcc75a4d0fa744875"/>
    <x:sheet xmlns:r="http://schemas.openxmlformats.org/officeDocument/2006/relationships" name="URL_Assets" sheetId="3" r:id="R9437931431fd4c81"/>
    <x:sheet xmlns:r="http://schemas.openxmlformats.org/officeDocument/2006/relationships" name="Channels" sheetId="4" r:id="R48b98746a50641f3"/>
    <x:sheet xmlns:r="http://schemas.openxmlformats.org/officeDocument/2006/relationships" name="Scenarios" sheetId="5" r:id="R0e4a9368e4fe4a7b"/>
    <x:sheet xmlns:r="http://schemas.openxmlformats.org/officeDocument/2006/relationships" name="Packaging" sheetId="6" r:id="R0baacc89492c4f47"/>
    <x:sheet xmlns:r="http://schemas.openxmlformats.org/officeDocument/2006/relationships" name="Backlog" sheetId="7" r:id="R075166afa3a44739"/>
    <x:sheet xmlns:r="http://schemas.openxmlformats.org/officeDocument/2006/relationships" name="Notes" sheetId="8" r:id="R66970ab97b5b47e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"/>
    <x:numFmt numFmtId="201" formatCode="0%"/>
    <x:numFmt numFmtId="202" formatCode="0"/>
    <x:numFmt numFmtId="203" formatCode="yyyy-mm-dd"/>
  </x:numFmts>
  <x:fonts count="4">
    <x:font>
      <x:sz val="11"/>
      <x:name val="Carlito"/>
    </x:font>
    <x:font>
      <x:b/>
      <x:sz val="16"/>
      <x:color rgb="FFFFFF"/>
      <x:name val="Carlito"/>
    </x:font>
    <x:font>
      <x:i/>
      <x:sz val="10"/>
      <x:color rgb="374151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F3F4F6"/>
      </x:patternFill>
    </x:fill>
    <x:fill>
      <x:patternFill patternType="solid">
        <x:fgColor rgb="2563EB"/>
      </x:patternFill>
    </x:fill>
  </x:fills>
  <x:borders count="2">
    <x:border/>
    <x:border/>
  </x:borders>
  <x:cellStyleXfs count="1">
    <x:xf numFmtId="0" fontId="0" fillId="0" borderId="0"/>
  </x:cellStyleXfs>
  <x:cellXfs count="4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7af4f8df14ca9" /><Relationship Type="http://schemas.openxmlformats.org/officeDocument/2006/relationships/theme" Target="/xl/theme/theme1.xml" Id="R4f28205b416949ea" /><Relationship Type="http://schemas.openxmlformats.org/officeDocument/2006/relationships/sharedStrings" Target="/xl/sharedStrings.xml" Id="R43cde8cfe1d94db2" /><Relationship Type="http://schemas.openxmlformats.org/officeDocument/2006/relationships/worksheet" Target="/xl/worksheets/sheet1.xml" Id="R7b1225d3904a4128" /><Relationship Type="http://schemas.openxmlformats.org/officeDocument/2006/relationships/worksheet" Target="/xl/worksheets/sheet2.xml" Id="Rcc75a4d0fa744875" /><Relationship Type="http://schemas.openxmlformats.org/officeDocument/2006/relationships/worksheet" Target="/xl/worksheets/sheet3.xml" Id="R9437931431fd4c81" /><Relationship Type="http://schemas.openxmlformats.org/officeDocument/2006/relationships/worksheet" Target="/xl/worksheets/sheet4.xml" Id="R48b98746a50641f3" /><Relationship Type="http://schemas.openxmlformats.org/officeDocument/2006/relationships/worksheet" Target="/xl/worksheets/sheet5.xml" Id="R0e4a9368e4fe4a7b" /><Relationship Type="http://schemas.openxmlformats.org/officeDocument/2006/relationships/worksheet" Target="/xl/worksheets/sheet6.xml" Id="R0baacc89492c4f47" /><Relationship Type="http://schemas.openxmlformats.org/officeDocument/2006/relationships/worksheet" Target="/xl/worksheets/sheet7.xml" Id="R075166afa3a44739" /><Relationship Type="http://schemas.openxmlformats.org/officeDocument/2006/relationships/worksheet" Target="/xl/worksheets/sheet8.xml" Id="R66970ab97b5b47e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838f1c36dfb435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Scenario Value Comparison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Recovery Rate</c:v>
          </c:tx>
          <c:cat>
            <c:strRef>
              <c:f>'Dashboard'!$G$5:$G$7</c:f>
              <c:strCache>
                <c:ptCount val="0"/>
              </c:strCache>
            </c:strRef>
          </c:cat>
          <c:val>
            <c:numRef>
              <c:f>'Dashboard'!$H$5:$H$7</c:f>
              <c:numCache>
                <c:formatCode>0%</c:formatCode>
                <c:ptCount val="0"/>
              </c:numCache>
            </c:numRef>
          </c:val>
        </c:ser>
        <c:ser>
          <c:idx val="1"/>
          <c:order val="1"/>
          <c:tx>
            <c:v>Gross Recoverable</c:v>
          </c:tx>
          <c:cat>
            <c:strRef>
              <c:f>'Dashboard'!$G$5:$G$7</c:f>
              <c:strCache>
                <c:ptCount val="0"/>
              </c:strCache>
            </c:strRef>
          </c:cat>
          <c:val>
            <c:numRef>
              <c:f>'Dashboard'!$I$5:$I$7</c:f>
              <c:numCache>
                <c:formatCode>$#,##0</c:formatCode>
                <c:ptCount val="0"/>
              </c:numCache>
            </c:numRef>
          </c:val>
        </c:ser>
        <c:ser>
          <c:idx val="2"/>
          <c:order val="2"/>
          <c:tx>
            <c:v>Confidence-Adjusted</c:v>
          </c:tx>
          <c:cat>
            <c:strRef>
              <c:f>'Dashboard'!$G$5:$G$7</c:f>
              <c:strCache>
                <c:ptCount val="0"/>
              </c:strCache>
            </c:strRef>
          </c:cat>
          <c:val>
            <c:numRef>
              <c:f>'Dashboard'!$J$5:$J$7</c:f>
              <c:numCache>
                <c:formatCode>$#,##0</c:formatCode>
                <c:ptCount val="0"/>
              </c:numCache>
            </c:numRef>
          </c:val>
        </c:ser>
        <c:ser>
          <c:idx val="3"/>
          <c:order val="3"/>
          <c:tx>
            <c:v>Net Value</c:v>
          </c:tx>
          <c:cat>
            <c:strRef>
              <c:f>'Dashboard'!$G$5:$G$7</c:f>
              <c:strCache>
                <c:ptCount val="0"/>
              </c:strCache>
            </c:strRef>
          </c:cat>
          <c:val>
            <c:numRef>
              <c:f>'Dashboard'!$K$5:$K$7</c:f>
              <c:numCache>
                <c:formatCode>$#,##0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9</xdr:row>
      <xdr:rowOff>0</xdr:rowOff>
    </xdr:from>
    <xdr:to>
      <xdr:col>13</xdr:col>
      <xdr:colOff>0</xdr:colOff>
      <xdr:row>25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838f1c36dfb435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7" name="DashboardKPIs" displayName="DashboardKPIs" ref="A4:E14" headerRowCount="1">
  <x:tableColumns count="5">
    <x:tableColumn id="1" name="Metric"/>
    <x:tableColumn id="2" name="Value"/>
    <x:tableColumn id="3" name="Interpretation"/>
    <x:tableColumn id="4" name="Formula / Dependency"/>
    <x:tableColumn id="5" name="Owner"/>
  </x:tableColumns>
  <x:tableStyleInfo name="TableStyleMedium2" showRowStripes="1"/>
</x:table>
</file>

<file path=xl/tables/table10.xml><?xml version="1.0" encoding="utf-8"?>
<x:table xmlns:x="http://schemas.openxmlformats.org/spreadsheetml/2006/main" id="10" name="NotesTable" displayName="NotesTable" ref="A4:E13" headerRowCount="1">
  <x:tableColumns count="5">
    <x:tableColumn id="1" name="Section"/>
    <x:tableColumn id="2" name="Guidance"/>
    <x:tableColumn id="3" name="Where Used"/>
    <x:tableColumn id="4" name="Owner"/>
    <x:tableColumn id="5" name="Status"/>
  </x:tableColumns>
  <x:tableStyleInfo name="TableStyleMedium2" showRowStripes="1"/>
</x:table>
</file>

<file path=xl/tables/table2.xml><?xml version="1.0" encoding="utf-8"?>
<x:table xmlns:x="http://schemas.openxmlformats.org/spreadsheetml/2006/main" id="8" name="DashboardScenarios" displayName="DashboardScenarios" ref="G4:M7" headerRowCount="1">
  <x:tableColumns count="7">
    <x:tableColumn id="1" name="Scenario"/>
    <x:tableColumn id="2" name="Recovery Rate"/>
    <x:tableColumn id="3" name="Gross Recoverable"/>
    <x:tableColumn id="4" name="Confidence-Adjusted"/>
    <x:tableColumn id="5" name="Net Value"/>
    <x:tableColumn id="6" name="ROI"/>
    <x:tableColumn id="7" name="Payback Days"/>
  </x:tableColumns>
  <x:tableStyleInfo name="TableStyleMedium2" showRowStripes="1"/>
</x:table>
</file>

<file path=xl/tables/table3.xml><?xml version="1.0" encoding="utf-8"?>
<x:table xmlns:x="http://schemas.openxmlformats.org/spreadsheetml/2006/main" id="9" name="DashboardTopURLs" displayName="DashboardTopURLs" ref="A17:F25" headerRowCount="1">
  <x:tableColumns count="6">
    <x:tableColumn id="1" name="URL"/>
    <x:tableColumn id="2" name="Cluster"/>
    <x:tableColumn id="3" name="Channel"/>
    <x:tableColumn id="4" name="Annual Value"/>
    <x:tableColumn id="5" name="Priority Score"/>
    <x:tableColumn id="6" name="Recoverable Value"/>
  </x:tableColumns>
  <x:tableStyleInfo name="TableStyleMedium2" showRowStripes="1"/>
</x:table>
</file>

<file path=xl/tables/table4.xml><?xml version="1.0" encoding="utf-8"?>
<x:table xmlns:x="http://schemas.openxmlformats.org/spreadsheetml/2006/main" id="1" name="InputsTable" displayName="InputsTable" ref="A4:D22" headerRowCount="1">
  <x:tableColumns count="4">
    <x:tableColumn id="1" name="Input"/>
    <x:tableColumn id="2" name="Value"/>
    <x:tableColumn id="3" name="Format"/>
    <x:tableColumn id="4" name="Notes"/>
  </x:tableColumns>
  <x:tableStyleInfo name="TableStyleMedium2" showRowStripes="1"/>
</x:table>
</file>

<file path=xl/tables/table5.xml><?xml version="1.0" encoding="utf-8"?>
<x:table xmlns:x="http://schemas.openxmlformats.org/spreadsheetml/2006/main" id="2" name="URLAssetsTable" displayName="URLAssetsTable" ref="A4:O24" headerRowCount="1">
  <x:tableColumns count="15">
    <x:tableColumn id="1" name="URL"/>
    <x:tableColumn id="2" name="Cluster"/>
    <x:tableColumn id="3" name="Primary Channel"/>
    <x:tableColumn id="4" name="Annual Value"/>
    <x:tableColumn id="5" name="Traffic Trend"/>
    <x:tableColumn id="6" name="Conversion Trend"/>
    <x:tableColumn id="7" name="Decay Severity"/>
    <x:tableColumn id="8" name="AI / Agent Exposure Risk"/>
    <x:tableColumn id="9" name="Governance Risk"/>
    <x:tableColumn id="10" name="Confidence"/>
    <x:tableColumn id="11" name="Recommended Action"/>
    <x:tableColumn id="12" name="Owner"/>
    <x:tableColumn id="13" name="Priority Score"/>
    <x:tableColumn id="14" name="Recoverable Value"/>
    <x:tableColumn id="15" name="Payback Days"/>
  </x:tableColumns>
  <x:tableStyleInfo name="TableStyleMedium2" showRowStripes="1"/>
</x:table>
</file>

<file path=xl/tables/table6.xml><?xml version="1.0" encoding="utf-8"?>
<x:table xmlns:x="http://schemas.openxmlformats.org/spreadsheetml/2006/main" id="3" name="ChannelExposureTable" displayName="ChannelExposureTable" ref="A4:H14" headerRowCount="1">
  <x:tableColumns count="8">
    <x:tableColumn id="1" name="Channel"/>
    <x:tableColumn id="2" name="Current Annual Value"/>
    <x:tableColumn id="3" name="Exposure / Vulnerability"/>
    <x:tableColumn id="4" name="Recovery Rate"/>
    <x:tableColumn id="5" name="Confidence"/>
    <x:tableColumn id="6" name="Recoverable Value"/>
    <x:tableColumn id="7" name="Primary Ledger Signal"/>
    <x:tableColumn id="8" name="Notes"/>
  </x:tableColumns>
  <x:tableStyleInfo name="TableStyleMedium2" showRowStripes="1"/>
</x:table>
</file>

<file path=xl/tables/table7.xml><?xml version="1.0" encoding="utf-8"?>
<x:table xmlns:x="http://schemas.openxmlformats.org/spreadsheetml/2006/main" id="4" name="ScenarioTable" displayName="ScenarioTable" ref="A4:I7" headerRowCount="1">
  <x:tableColumns count="9">
    <x:tableColumn id="1" name="Scenario"/>
    <x:tableColumn id="2" name="Recovery Rate"/>
    <x:tableColumn id="3" name="Annual URL Portfolio Value"/>
    <x:tableColumn id="4" name="Gross Recoverable Value"/>
    <x:tableColumn id="5" name="Confidence-Adjusted Value"/>
    <x:tableColumn id="6" name="Audit + Implementation Cost"/>
    <x:tableColumn id="7" name="Net Value"/>
    <x:tableColumn id="8" name="ROI"/>
    <x:tableColumn id="9" name="Payback Days"/>
  </x:tableColumns>
  <x:tableStyleInfo name="TableStyleMedium2" showRowStripes="1"/>
</x:table>
</file>

<file path=xl/tables/table8.xml><?xml version="1.0" encoding="utf-8"?>
<x:table xmlns:x="http://schemas.openxmlformats.org/spreadsheetml/2006/main" id="5" name="PackagingTable" displayName="PackagingTable" ref="A4:G9" headerRowCount="1">
  <x:tableColumns count="7">
    <x:tableColumn id="1" name="Package"/>
    <x:tableColumn id="2" name="Buyer"/>
    <x:tableColumn id="3" name="Price / Range"/>
    <x:tableColumn id="4" name="Billing"/>
    <x:tableColumn id="5" name="Includes"/>
    <x:tableColumn id="6" name="Expansion Trigger"/>
    <x:tableColumn id="7" name="Business Case Logic"/>
  </x:tableColumns>
  <x:tableStyleInfo name="TableStyleMedium2" showRowStripes="1"/>
</x:table>
</file>

<file path=xl/tables/table9.xml><?xml version="1.0" encoding="utf-8"?>
<x:table xmlns:x="http://schemas.openxmlformats.org/spreadsheetml/2006/main" id="6" name="RecoveryBacklogTable" displayName="RecoveryBacklogTable" ref="A4:J10" headerRowCount="1">
  <x:tableColumns count="10">
    <x:tableColumn id="1" name="Action ID"/>
    <x:tableColumn id="2" name="Cluster / URL Pattern"/>
    <x:tableColumn id="3" name="Recommended Move"/>
    <x:tableColumn id="4" name="Decay Driver"/>
    <x:tableColumn id="5" name="Estimated Recoverable Value"/>
    <x:tableColumn id="6" name="Effort"/>
    <x:tableColumn id="7" name="Owner"/>
    <x:tableColumn id="8" name="Status"/>
    <x:tableColumn id="9" name="Due Date"/>
    <x:tableColumn id="10" name="Evidence Requir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a66f09e1fa3d45ba" /><Relationship Type="http://schemas.openxmlformats.org/officeDocument/2006/relationships/table" Target="/xl/tables/table1.xml" Id="Rfe437e8ae26a4e5b" /><Relationship Type="http://schemas.openxmlformats.org/officeDocument/2006/relationships/table" Target="/xl/tables/table2.xml" Id="R34bc85e3c61a45c4" /><Relationship Type="http://schemas.openxmlformats.org/officeDocument/2006/relationships/table" Target="/xl/tables/table3.xml" Id="R6961927f00934f2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4.xml" Id="R55c04162347f478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5.xml" Id="Rad2487c71db6417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6.xml" Id="Rd91343363cb649c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7.xml" Id="R1c92140306954fa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8.xml" Id="Rbc402cf1d1ee412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9.xml" Id="R43e2f0158161405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10.xml" Id="Ra6ee5443f38d41ba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42" hidden="0" customWidth="1"/>
    <x:col min="4" max="4" width="36" hidden="0" customWidth="1"/>
    <x:col min="5" max="5" width="16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4" hidden="0" customWidth="1"/>
  </x:cols>
  <x:sheetData>
    <x:row r="1" ht="24" customHeight="1">
      <x:c r="A1" s="5" t="str">
        <x:v>URL Ledger ROI Calculator &amp; Business Case Workbook</x:v>
      </x:c>
    </x:row>
    <x:row r="2" ht="24" customHeight="1">
      <x:c r="A2" s="12" t="str">
        <x:v>A CFO-friendly model for pricing the audit, quantifying portfolio value-at-risk, and translating URL asset recovery into a business case.</x:v>
      </x:c>
    </x:row>
    <x:row r="3" ht="24" customHeight="1"/>
    <x:row r="4" ht="24" customHeight="1">
      <x:c r="A4" s="20" t="str">
        <x:v>Metric</x:v>
      </x:c>
      <x:c r="B4" s="20" t="str">
        <x:v>Value</x:v>
      </x:c>
      <x:c r="C4" s="20" t="str">
        <x:v>Interpretation</x:v>
      </x:c>
      <x:c r="D4" s="20" t="str">
        <x:v>Formula / Dependency</x:v>
      </x:c>
      <x:c r="E4" s="20" t="str">
        <x:v>Owner</x:v>
      </x:c>
      <x:c r="F4" s="34"/>
      <x:c r="G4" s="20" t="str">
        <x:v>Scenario</x:v>
      </x:c>
      <x:c r="H4" s="20" t="str">
        <x:v>Recovery Rate</x:v>
      </x:c>
      <x:c r="I4" s="20" t="str">
        <x:v>Gross Recoverable</x:v>
      </x:c>
      <x:c r="J4" s="20" t="str">
        <x:v>Confidence-Adjusted</x:v>
      </x:c>
      <x:c r="K4" s="20" t="str">
        <x:v>Net Value</x:v>
      </x:c>
      <x:c r="L4" s="20" t="str">
        <x:v>ROI</x:v>
      </x:c>
      <x:c r="M4" s="20" t="str">
        <x:v>Payback Days</x:v>
      </x:c>
    </x:row>
    <x:row r="5" ht="24" customHeight="1">
      <x:c r="A5" s="34" t="str">
        <x:v>Annual URL Asset Value</x:v>
      </x:c>
      <x:c r="B5" s="35" t="n">
        <x:f>Inputs!$B$14</x:f>
        <x:v>0.65</x:v>
      </x:c>
      <x:c r="C5" s="34" t="str">
        <x:v>Total value attributed to URL portfolio</x:v>
      </x:c>
      <x:c r="D5" s="34" t="str">
        <x:v>Client annual revenue attributed to URLs</x:v>
      </x:c>
      <x:c r="E5" s="34" t="str">
        <x:v>Exec / Finance</x:v>
      </x:c>
      <x:c r="F5" s="34"/>
      <x:c r="G5" s="34" t="str">
        <x:v>Conservative</x:v>
      </x:c>
      <x:c r="H5" s="36" t="n">
        <x:f>Scenarios!B5</x:f>
        <x:v>0.1</x:v>
      </x:c>
      <x:c r="I5" s="35" t="n">
        <x:f>Scenarios!D5</x:f>
        <x:v>0.065</x:v>
      </x:c>
      <x:c r="J5" s="35" t="n">
        <x:f>Scenarios!E5</x:f>
        <x:v>0.0195</x:v>
      </x:c>
      <x:c r="K5" s="35" t="n">
        <x:f>Scenarios!G5</x:f>
        <x:v>-2534999.9805</x:v>
      </x:c>
      <x:c r="L5" s="36" t="n">
        <x:f>Scenarios!H5</x:f>
        <x:v>-0.9999999923076923</x:v>
      </x:c>
      <x:c r="M5" s="37" t="n">
        <x:f>Scenarios!I5</x:f>
        <x:v>47450000000</x:v>
      </x:c>
    </x:row>
    <x:row r="6" ht="24" customHeight="1">
      <x:c r="A6" s="34" t="str">
        <x:v>Estimated Base Recoverable Value</x:v>
      </x:c>
      <x:c r="B6" s="35" t="n">
        <x:f>Inputs!$B$14*Inputs!$B$11*Inputs!$B$13</x:f>
        <x:v>0.015600000000000001</x:v>
      </x:c>
      <x:c r="C6" s="34" t="str">
        <x:v>Confidence-adjusted base case recovery</x:v>
      </x:c>
      <x:c r="D6" s="34" t="str">
        <x:v>Portfolio value x base recovery x confidence</x:v>
      </x:c>
      <x:c r="E6" s="34" t="str">
        <x:v>Growth</x:v>
      </x:c>
      <x:c r="F6" s="34"/>
      <x:c r="G6" s="34" t="str">
        <x:v>Base</x:v>
      </x:c>
      <x:c r="H6" s="36" t="n">
        <x:f>Scenarios!B6</x:f>
        <x:v>0.08</x:v>
      </x:c>
      <x:c r="I6" s="35" t="n">
        <x:f>Scenarios!D6</x:f>
        <x:v>0.052000000000000005</x:v>
      </x:c>
      <x:c r="J6" s="35" t="n">
        <x:f>Scenarios!E6</x:f>
        <x:v>0.015600000000000001</x:v>
      </x:c>
      <x:c r="K6" s="35" t="n">
        <x:f>Scenarios!G6</x:f>
        <x:v>-2534999.9844</x:v>
      </x:c>
      <x:c r="L6" s="36" t="n">
        <x:f>Scenarios!H6</x:f>
        <x:v>-0.9999999938461538</x:v>
      </x:c>
      <x:c r="M6" s="37" t="n">
        <x:f>Scenarios!I6</x:f>
        <x:v>59312500000</x:v>
      </x:c>
    </x:row>
    <x:row r="7" ht="24" customHeight="1">
      <x:c r="A7" s="34" t="str">
        <x:v>Audit + Implementation Cost</x:v>
      </x:c>
      <x:c r="B7" s="35" t="n">
        <x:f>Inputs!$B$5+Inputs!$B$15</x:f>
        <x:v>2535000</x:v>
      </x:c>
      <x:c r="C7" s="34" t="str">
        <x:v>Client cash outlay for audit plus implementation</x:v>
      </x:c>
      <x:c r="D7" s="34" t="str">
        <x:v>Audit fee + implementation cost</x:v>
      </x:c>
      <x:c r="E7" s="34" t="str">
        <x:v>Finance</x:v>
      </x:c>
      <x:c r="F7" s="34"/>
      <x:c r="G7" s="34" t="str">
        <x:v>Upside</x:v>
      </x:c>
      <x:c r="H7" s="36" t="n">
        <x:f>Scenarios!B7</x:f>
        <x:v>0.18</x:v>
      </x:c>
      <x:c r="I7" s="35" t="n">
        <x:f>Scenarios!D7</x:f>
        <x:v>0.11699999999999999</x:v>
      </x:c>
      <x:c r="J7" s="35" t="n">
        <x:f>Scenarios!E7</x:f>
        <x:v>0.0351</x:v>
      </x:c>
      <x:c r="K7" s="35" t="n">
        <x:f>Scenarios!G7</x:f>
        <x:v>-2534999.9649</x:v>
      </x:c>
      <x:c r="L7" s="36" t="n">
        <x:f>Scenarios!H7</x:f>
        <x:v>-0.9999999861538461</x:v>
      </x:c>
      <x:c r="M7" s="37" t="n">
        <x:f>Scenarios!I7</x:f>
        <x:v>26361111111</x:v>
      </x:c>
    </x:row>
    <x:row r="8" ht="24" customHeight="1">
      <x:c r="A8" s="34" t="str">
        <x:v>Net Base Value</x:v>
      </x:c>
      <x:c r="B8" s="35" t="n">
        <x:f>B5-B6</x:f>
        <x:v>0.6344000000000001</x:v>
      </x:c>
      <x:c r="C8" s="34" t="str">
        <x:v>Expected value after audit and implementation cost</x:v>
      </x:c>
      <x:c r="D8" s="34" t="str">
        <x:v>Recoverable value - cost</x:v>
      </x:c>
      <x:c r="E8" s="34" t="str">
        <x:v>Finance</x:v>
      </x:c>
      <x:c r="F8" s="34"/>
      <x:c r="G8" s="34"/>
      <x:c r="H8" s="34"/>
      <x:c r="I8" s="34"/>
      <x:c r="J8" s="34"/>
      <x:c r="K8" s="34"/>
      <x:c r="L8" s="34"/>
      <x:c r="M8" s="34"/>
    </x:row>
    <x:row r="9" ht="24" customHeight="1">
      <x:c r="A9" s="34" t="str">
        <x:v>Base Case ROI</x:v>
      </x:c>
      <x:c r="B9" s="36" t="n">
        <x:f>IF(B6=0,"",B7/B6)</x:f>
        <x:v>162500000</x:v>
      </x:c>
      <x:c r="C9" s="34" t="str">
        <x:v>Net value divided by audit + implementation cost</x:v>
      </x:c>
      <x:c r="D9" s="34" t="str">
        <x:v>Net value / cost</x:v>
      </x:c>
      <x:c r="E9" s="34" t="str">
        <x:v>Finance</x:v>
      </x:c>
      <x:c r="F9" s="34"/>
      <x:c r="G9" s="34"/>
      <x:c r="H9" s="34"/>
      <x:c r="I9" s="34"/>
      <x:c r="J9" s="34"/>
      <x:c r="K9" s="34"/>
      <x:c r="L9" s="34"/>
      <x:c r="M9" s="34"/>
    </x:row>
    <x:row r="10" ht="24" customHeight="1">
      <x:c r="A10" s="34" t="str">
        <x:v>Payback Days</x:v>
      </x:c>
      <x:c r="B10" s="37" t="n">
        <x:f>IF(B5=0,"",ROUND(B6/(B5/365),0))</x:f>
        <x:v>9</x:v>
      </x:c>
      <x:c r="C10" s="34" t="str">
        <x:v>Days to recover audit + implementation cost</x:v>
      </x:c>
      <x:c r="D10" s="34" t="str">
        <x:v>Cost / daily recoverable value</x:v>
      </x:c>
      <x:c r="E10" s="34" t="str">
        <x:v>Finance</x:v>
      </x:c>
      <x:c r="F10" s="34"/>
      <x:c r="G10" s="34"/>
      <x:c r="H10" s="34"/>
      <x:c r="I10" s="34"/>
      <x:c r="J10" s="34"/>
      <x:c r="K10" s="34"/>
      <x:c r="L10" s="34"/>
      <x:c r="M10" s="34"/>
    </x:row>
    <x:row r="11" ht="24" customHeight="1">
      <x:c r="A11" s="34" t="str">
        <x:v>First-Year Contract Value</x:v>
      </x:c>
      <x:c r="B11" s="37" t="n">
        <x:f>Inputs!$B$5+Inputs!$B$6+Inputs!$B$7+Inputs!$B$8</x:f>
        <x:v>105000</x:v>
      </x:c>
      <x:c r="C11" s="34" t="str">
        <x:v>Audit plus core platform plus add-ons</x:v>
      </x:c>
      <x:c r="D11" s="34" t="str">
        <x:v>Audit + ACV + add-ons</x:v>
      </x:c>
      <x:c r="E11" s="34" t="str">
        <x:v>Sales</x:v>
      </x:c>
      <x:c r="F11" s="34"/>
      <x:c r="G11" s="34"/>
      <x:c r="H11" s="34"/>
      <x:c r="I11" s="34"/>
      <x:c r="J11" s="34"/>
      <x:c r="K11" s="34"/>
      <x:c r="L11" s="34"/>
      <x:c r="M11" s="34"/>
    </x:row>
    <x:row r="12" ht="24" customHeight="1">
      <x:c r="A12" s="34" t="str">
        <x:v>Highest Value Channel</x:v>
      </x:c>
      <x:c r="B12" s="35" t="str">
        <x:f>INDEX(Channels!$A$5:$A$14,MATCH(MAX(Channels!$F$5:$F$14),Channels!$F$5:$F$14,0))</x:f>
        <x:v>Organic Search</x:v>
      </x:c>
      <x:c r="C12" s="34" t="str">
        <x:v>Channel with the most recoverable value</x:v>
      </x:c>
      <x:c r="D12" s="34" t="str">
        <x:v>Max recoverable value by channel</x:v>
      </x:c>
      <x:c r="E12" s="34" t="str">
        <x:v>Growth</x:v>
      </x:c>
      <x:c r="F12" s="34"/>
      <x:c r="G12" s="34"/>
      <x:c r="H12" s="34"/>
      <x:c r="I12" s="34"/>
      <x:c r="J12" s="34"/>
      <x:c r="K12" s="34"/>
      <x:c r="L12" s="34"/>
      <x:c r="M12" s="34"/>
    </x:row>
    <x:row r="13" ht="24" customHeight="1">
      <x:c r="A13" s="34" t="str">
        <x:v>High-Priority URL Assets</x:v>
      </x:c>
      <x:c r="B13" s="34" t="n">
        <x:f>COUNTIF(URL_Assets!$M$5:$M$24,"&gt;=70")</x:f>
        <x:v>5</x:v>
      </x:c>
      <x:c r="C13" s="34" t="str">
        <x:v>Assets with priority score 70+</x:v>
      </x:c>
      <x:c r="D13" s="34" t="str">
        <x:v>URL asset model</x:v>
      </x:c>
      <x:c r="E13" s="34" t="str">
        <x:v>Ops</x:v>
      </x:c>
      <x:c r="F13" s="34"/>
      <x:c r="G13" s="34"/>
      <x:c r="H13" s="34"/>
      <x:c r="I13" s="34"/>
      <x:c r="J13" s="34"/>
      <x:c r="K13" s="34"/>
      <x:c r="L13" s="34"/>
      <x:c r="M13" s="34"/>
    </x:row>
    <x:row r="14" ht="24" customHeight="1">
      <x:c r="A14" s="34" t="str">
        <x:v>Proof Sprint Backlog Value</x:v>
      </x:c>
      <x:c r="B14" s="35" t="n">
        <x:f>SUM(Backlog!$E$5:$E$10)</x:f>
        <x:v>278000</x:v>
      </x:c>
      <x:c r="C14" s="34" t="str">
        <x:v>Recoverable value in first proof sprint backlog</x:v>
      </x:c>
      <x:c r="D14" s="34" t="str">
        <x:v>Backlog estimated recoverable value</x:v>
      </x:c>
      <x:c r="E14" s="34" t="str">
        <x:v>Ops</x:v>
      </x:c>
      <x:c r="F14" s="34"/>
      <x:c r="G14" s="34"/>
      <x:c r="H14" s="34"/>
      <x:c r="I14" s="34"/>
      <x:c r="J14" s="34"/>
      <x:c r="K14" s="34"/>
      <x:c r="L14" s="34"/>
      <x:c r="M14" s="34"/>
    </x:row>
    <x:row r="15" ht="24" customHeight="1">
      <x:c r="A15" s="34"/>
      <x:c r="B15" s="34"/>
      <x:c r="C15" s="34"/>
      <x:c r="D15" s="34"/>
      <x:c r="E15" s="34"/>
      <x:c r="F15" s="34"/>
      <x:c r="G15" s="34"/>
      <x:c r="H15" s="34"/>
      <x:c r="I15" s="34"/>
      <x:c r="J15" s="34"/>
      <x:c r="K15" s="34"/>
      <x:c r="L15" s="34"/>
      <x:c r="M15" s="34"/>
    </x:row>
    <x:row r="16" ht="24" customHeight="1">
      <x:c r="A16" s="34"/>
      <x:c r="B16" s="34"/>
      <x:c r="C16" s="34"/>
      <x:c r="D16" s="34"/>
      <x:c r="E16" s="34"/>
      <x:c r="F16" s="34"/>
      <x:c r="G16" s="34"/>
      <x:c r="H16" s="34"/>
      <x:c r="I16" s="34"/>
      <x:c r="J16" s="34"/>
      <x:c r="K16" s="34"/>
      <x:c r="L16" s="34"/>
      <x:c r="M16" s="34"/>
    </x:row>
    <x:row r="17" ht="24" customHeight="1">
      <x:c r="A17" s="20" t="str">
        <x:v>URL</x:v>
      </x:c>
      <x:c r="B17" s="20" t="str">
        <x:v>Cluster</x:v>
      </x:c>
      <x:c r="C17" s="20" t="str">
        <x:v>Channel</x:v>
      </x:c>
      <x:c r="D17" s="20" t="str">
        <x:v>Annual Value</x:v>
      </x:c>
      <x:c r="E17" s="20" t="str">
        <x:v>Priority Score</x:v>
      </x:c>
      <x:c r="F17" s="20" t="str">
        <x:v>Recoverable Value</x:v>
      </x:c>
      <x:c r="G17" s="34"/>
      <x:c r="H17" s="34"/>
      <x:c r="I17" s="34"/>
      <x:c r="J17" s="34"/>
      <x:c r="K17" s="34"/>
      <x:c r="L17" s="34"/>
      <x:c r="M17" s="34"/>
    </x:row>
    <x:row r="18" ht="24" customHeight="1">
      <x:c r="A18" s="34" t="str">
        <x:f>URL_Assets!A5</x:f>
        <x:v>/pricing</x:v>
      </x:c>
      <x:c r="B18" s="34" t="str">
        <x:f>URL_Assets!B5</x:f>
        <x:v>Pricing</x:v>
      </x:c>
      <x:c r="C18" s="34" t="str">
        <x:f>URL_Assets!C5</x:f>
        <x:v>Organic Search</x:v>
      </x:c>
      <x:c r="D18" s="35" t="n">
        <x:f>URL_Assets!D5</x:f>
        <x:v>420000</x:v>
      </x:c>
      <x:c r="E18" s="37" t="n">
        <x:f>URL_Assets!M5</x:f>
        <x:v>87</x:v>
      </x:c>
      <x:c r="F18" s="35" t="n">
        <x:f>URL_Assets!N5</x:f>
        <x:v>50833</x:v>
      </x:c>
      <x:c r="G18" s="34"/>
      <x:c r="H18" s="34"/>
      <x:c r="I18" s="34"/>
      <x:c r="J18" s="34"/>
      <x:c r="K18" s="34"/>
      <x:c r="L18" s="34"/>
      <x:c r="M18" s="34"/>
    </x:row>
    <x:row r="19" ht="24" customHeight="1">
      <x:c r="A19" s="34" t="str">
        <x:f>URL_Assets!A6</x:f>
        <x:v>/alternatives/vendor-a</x:v>
      </x:c>
      <x:c r="B19" s="34" t="str">
        <x:f>URL_Assets!B6</x:f>
        <x:v>Comparisons</x:v>
      </x:c>
      <x:c r="C19" s="34" t="str">
        <x:f>URL_Assets!C6</x:f>
        <x:v>Organic Search</x:v>
      </x:c>
      <x:c r="D19" s="35" t="n">
        <x:f>URL_Assets!D6</x:f>
        <x:v>310000</x:v>
      </x:c>
      <x:c r="E19" s="37" t="n">
        <x:f>URL_Assets!M6</x:f>
        <x:v>75</x:v>
      </x:c>
      <x:c r="F19" s="35" t="n">
        <x:f>URL_Assets!N6</x:f>
        <x:v>33078</x:v>
      </x:c>
      <x:c r="G19" s="34"/>
      <x:c r="H19" s="34"/>
      <x:c r="I19" s="34"/>
      <x:c r="J19" s="34"/>
      <x:c r="K19" s="34"/>
      <x:c r="L19" s="34"/>
      <x:c r="M19" s="34"/>
    </x:row>
    <x:row r="20" ht="24" customHeight="1">
      <x:c r="A20" s="34" t="str">
        <x:f>URL_Assets!A7</x:f>
        <x:v>/templates</x:v>
      </x:c>
      <x:c r="B20" s="34" t="str">
        <x:f>URL_Assets!B7</x:f>
        <x:v>Templates</x:v>
      </x:c>
      <x:c r="C20" s="34" t="str">
        <x:f>URL_Assets!C7</x:f>
        <x:v>Direct/Brand</x:v>
      </x:c>
      <x:c r="D20" s="35" t="n">
        <x:f>URL_Assets!D7</x:f>
        <x:v>275000</x:v>
      </x:c>
      <x:c r="E20" s="37" t="n">
        <x:f>URL_Assets!M7</x:f>
        <x:v>52</x:v>
      </x:c>
      <x:c r="F20" s="35" t="n">
        <x:f>URL_Assets!N7</x:f>
        <x:v>16751</x:v>
      </x:c>
      <x:c r="G20" s="34"/>
      <x:c r="H20" s="34"/>
      <x:c r="I20" s="34"/>
      <x:c r="J20" s="34"/>
      <x:c r="K20" s="34"/>
      <x:c r="L20" s="34"/>
      <x:c r="M20" s="34"/>
    </x:row>
    <x:row r="21" ht="24" customHeight="1">
      <x:c r="A21" s="34" t="str">
        <x:f>URL_Assets!A8</x:f>
        <x:v>/blog/what-is-x</x:v>
      </x:c>
      <x:c r="B21" s="34" t="str">
        <x:f>URL_Assets!B8</x:f>
        <x:v>Education</x:v>
      </x:c>
      <x:c r="C21" s="34" t="str">
        <x:f>URL_Assets!C8</x:f>
        <x:v>Organic Search</x:v>
      </x:c>
      <x:c r="D21" s="35" t="n">
        <x:f>URL_Assets!D8</x:f>
        <x:v>84000</x:v>
      </x:c>
      <x:c r="E21" s="37" t="n">
        <x:f>URL_Assets!M8</x:f>
        <x:v>56</x:v>
      </x:c>
      <x:c r="F21" s="35" t="n">
        <x:f>URL_Assets!N8</x:f>
        <x:v>8116</x:v>
      </x:c>
      <x:c r="G21" s="34"/>
      <x:c r="H21" s="34"/>
      <x:c r="I21" s="34"/>
      <x:c r="J21" s="34"/>
      <x:c r="K21" s="34"/>
      <x:c r="L21" s="34"/>
      <x:c r="M21" s="34"/>
    </x:row>
    <x:row r="22" ht="24" customHeight="1">
      <x:c r="A22" s="34" t="str">
        <x:f>URL_Assets!A9</x:f>
        <x:v>/guides/buyers-guide</x:v>
      </x:c>
      <x:c r="B22" s="34" t="str">
        <x:f>URL_Assets!B9</x:f>
        <x:v>Guides</x:v>
      </x:c>
      <x:c r="C22" s="34" t="str">
        <x:f>URL_Assets!C9</x:f>
        <x:v>AI Answer Layer</x:v>
      </x:c>
      <x:c r="D22" s="35" t="n">
        <x:f>URL_Assets!D9</x:f>
        <x:v>195000</x:v>
      </x:c>
      <x:c r="E22" s="37" t="n">
        <x:f>URL_Assets!M9</x:f>
        <x:v>66</x:v>
      </x:c>
      <x:c r="F22" s="35" t="n">
        <x:f>URL_Assets!N9</x:f>
        <x:v>17445</x:v>
      </x:c>
      <x:c r="G22" s="34"/>
      <x:c r="H22" s="34"/>
      <x:c r="I22" s="34"/>
      <x:c r="J22" s="34"/>
      <x:c r="K22" s="34"/>
      <x:c r="L22" s="34"/>
      <x:c r="M22" s="34"/>
    </x:row>
    <x:row r="23" ht="24" customHeight="1">
      <x:c r="A23" s="34" t="str">
        <x:f>URL_Assets!A10</x:f>
        <x:v>/case-studies/acme</x:v>
      </x:c>
      <x:c r="B23" s="34" t="str">
        <x:f>URL_Assets!B10</x:f>
        <x:v>Proof</x:v>
      </x:c>
      <x:c r="C23" s="34" t="str">
        <x:f>URL_Assets!C10</x:f>
        <x:v>Sales Assist</x:v>
      </x:c>
      <x:c r="D23" s="35" t="n">
        <x:f>URL_Assets!D10</x:f>
        <x:v>130000</x:v>
      </x:c>
      <x:c r="E23" s="37" t="n">
        <x:f>URL_Assets!M10</x:f>
        <x:v>38</x:v>
      </x:c>
      <x:c r="F23" s="35" t="n">
        <x:f>URL_Assets!N10</x:f>
        <x:v>4212</x:v>
      </x:c>
      <x:c r="G23" s="34"/>
      <x:c r="H23" s="34"/>
      <x:c r="I23" s="34"/>
      <x:c r="J23" s="34"/>
      <x:c r="K23" s="34"/>
      <x:c r="L23" s="34"/>
      <x:c r="M23" s="34"/>
    </x:row>
    <x:row r="24" ht="24" customHeight="1">
      <x:c r="A24" s="34" t="str">
        <x:f>URL_Assets!A11</x:f>
        <x:v>/product/integrations</x:v>
      </x:c>
      <x:c r="B24" s="34" t="str">
        <x:f>URL_Assets!B11</x:f>
        <x:v>Product</x:v>
      </x:c>
      <x:c r="C24" s="34" t="str">
        <x:f>URL_Assets!C11</x:f>
        <x:v>Referral/Partners</x:v>
      </x:c>
      <x:c r="D24" s="35" t="n">
        <x:f>URL_Assets!D11</x:f>
        <x:v>220000</x:v>
      </x:c>
      <x:c r="E24" s="37" t="n">
        <x:f>URL_Assets!M11</x:f>
        <x:v>55</x:v>
      </x:c>
      <x:c r="F24" s="35" t="n">
        <x:f>URL_Assets!N11</x:f>
        <x:v>17289</x:v>
      </x:c>
      <x:c r="G24" s="34"/>
      <x:c r="H24" s="34"/>
      <x:c r="I24" s="34"/>
      <x:c r="J24" s="34"/>
      <x:c r="K24" s="34"/>
      <x:c r="L24" s="34"/>
      <x:c r="M24" s="34"/>
    </x:row>
    <x:row r="25" ht="24" customHeight="1">
      <x:c r="A25" s="34" t="str">
        <x:f>URL_Assets!A12</x:f>
        <x:v>/resources/checklist</x:v>
      </x:c>
      <x:c r="B25" s="34" t="str">
        <x:f>URL_Assets!B12</x:f>
        <x:v>Resources</x:v>
      </x:c>
      <x:c r="C25" s="34" t="str">
        <x:f>URL_Assets!C12</x:f>
        <x:v>Email/Lifecycle</x:v>
      </x:c>
      <x:c r="D25" s="35" t="n">
        <x:f>URL_Assets!D12</x:f>
        <x:v>160000</x:v>
      </x:c>
      <x:c r="E25" s="37" t="n">
        <x:f>URL_Assets!M12</x:f>
        <x:v>41</x:v>
      </x:c>
      <x:c r="F25" s="35" t="n">
        <x:f>URL_Assets!N12</x:f>
        <x:v>8490</x:v>
      </x:c>
      <x:c r="G25" s="34"/>
      <x:c r="H25" s="34"/>
      <x:c r="I25" s="34"/>
      <x:c r="J25" s="34"/>
      <x:c r="K25" s="34"/>
      <x:c r="L25" s="34"/>
      <x:c r="M25" s="34"/>
    </x:row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N1"/>
    <x:mergeCell ref="A2:H2"/>
  </x:mergeCells>
  <x:conditionalFormatting sqref="B5:B14">
    <x:cfRule type="dataBar" priority="1">
      <x:dataBar>
        <x:cfvo type="min"/>
        <x:cfvo type="max"/>
        <x:color rgb="059669"/>
      </x:dataBar>
      <x:extLst>
        <x:ext xmlns:x14="http://schemas.microsoft.com/office/spreadsheetml/2009/9/main" uri="{B025F937-C7B1-47D3-B67F-A62EFF666E3E}">
          <x14:id>{E5D2A047-4238-8741-E2B3-85669B88D1C8}</x14:id>
        </x:ext>
      </x:extLst>
    </x:cfRule>
  </x:conditionalFormatting>
  <x:conditionalFormatting sqref="E18:E25">
    <x:cfRule type="colorScale" priority="2">
      <x:colorScale>
        <x:cfvo type="min"/>
        <x:cfvo type="percentile" val="50"/>
        <x:cfvo type="max"/>
        <x:color rgb="D1FAE5"/>
        <x:color rgb="FEF3C7"/>
        <x:color rgb="FEE2E2"/>
      </x:colorScale>
    </x:cfRule>
  </x:conditionalFormatting>
  <x:pageMargins left="0.7" right="0.7" top="0.75" bottom="0.75" header="0.3" footer="0.3"/>
  <x:drawing xmlns:r="http://schemas.openxmlformats.org/officeDocument/2006/relationships" r:id="Ra66f09e1fa3d45ba"/>
  <x:tableParts count="3">
    <x:tablePart xmlns:r="http://schemas.openxmlformats.org/officeDocument/2006/relationships" r:id="Rfe437e8ae26a4e5b"/>
    <x:tablePart xmlns:r="http://schemas.openxmlformats.org/officeDocument/2006/relationships" r:id="R34bc85e3c61a45c4"/>
    <x:tablePart xmlns:r="http://schemas.openxmlformats.org/officeDocument/2006/relationships" r:id="R6961927f00934f23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5D2A047-4238-8741-E2B3-85669B88D1C8}">
            <x14:dataBar gradient="1">
              <x14:cfvo type="min"/>
              <x14:cfvo type="max"/>
              <x14:fillColor rgb="059669"/>
            </x14:dataBar>
          </x14:cfRule>
          <xm:sqref>B5:B14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FormatPr defaultRowHeight="15"/>
  <x:cols>
    <x:col min="1" max="1" width="38" hidden="0" customWidth="1"/>
    <x:col min="2" max="2" width="16" hidden="0" customWidth="1"/>
    <x:col min="3" max="3" width="14" hidden="0" customWidth="1"/>
    <x:col min="4" max="4" width="55" hidden="0" customWidth="1"/>
  </x:cols>
  <x:sheetData>
    <x:row r="1" ht="24" customHeight="1">
      <x:c r="A1" s="5" t="str">
        <x:v>URL Ledger ROI Calculator Inputs</x:v>
      </x:c>
    </x:row>
    <x:row r="2" ht="24" customHeight="1">
      <x:c r="A2" s="12" t="str">
        <x:v>Editable assumptions for the 45-Day URL Portfolio Repricing Audit and recurring ledger business case.</x:v>
      </x:c>
    </x:row>
    <x:row r="3" ht="24" customHeight="1"/>
    <x:row r="4" ht="24" customHeight="1">
      <x:c r="A4" s="20" t="str">
        <x:v>Input</x:v>
      </x:c>
      <x:c r="B4" s="20" t="str">
        <x:v>Value</x:v>
      </x:c>
      <x:c r="C4" s="20" t="str">
        <x:v>Format</x:v>
      </x:c>
      <x:c r="D4" s="20" t="str">
        <x:v>Notes</x:v>
      </x:c>
    </x:row>
    <x:row r="5" ht="24" customHeight="1">
      <x:c r="A5" s="34" t="str">
        <x:v>Audit Fee</x:v>
      </x:c>
      <x:c r="B5" s="35" t="n">
        <x:v>35000</x:v>
      </x:c>
      <x:c r="C5" s="34" t="str">
        <x:v>currency</x:v>
      </x:c>
      <x:c r="D5" s="34" t="str">
        <x:v>One-time 45-day audit fee</x:v>
      </x:c>
    </x:row>
    <x:row r="6" ht="24" customHeight="1">
      <x:c r="A6" s="34" t="str">
        <x:v>Annual Platform ACV</x:v>
      </x:c>
      <x:c r="B6" s="35" t="n">
        <x:v>45000</x:v>
      </x:c>
      <x:c r="C6" s="34" t="str">
        <x:v>currency</x:v>
      </x:c>
      <x:c r="D6" s="34" t="str">
        <x:v>Core ledger subscription</x:v>
      </x:c>
    </x:row>
    <x:row r="7" ht="24" customHeight="1">
      <x:c r="A7" s="34" t="str">
        <x:v>Governance / Agent Ingress Add-on ACV</x:v>
      </x:c>
      <x:c r="B7" s="35" t="n">
        <x:v>15000</x:v>
      </x:c>
      <x:c r="C7" s="34" t="str">
        <x:v>currency</x:v>
      </x:c>
      <x:c r="D7" s="34" t="str">
        <x:v>Policy gate, approvals, agent request surface</x:v>
      </x:c>
    </x:row>
    <x:row r="8" ht="24" customHeight="1">
      <x:c r="A8" s="34" t="str">
        <x:v>Benchmark Add-on ACV</x:v>
      </x:c>
      <x:c r="B8" s="35" t="n">
        <x:v>10000</x:v>
      </x:c>
      <x:c r="C8" s="34" t="str">
        <x:v>currency</x:v>
      </x:c>
      <x:c r="D8" s="34" t="str">
        <x:v>Cross-portfolio norms and quarterly benchmark reports</x:v>
      </x:c>
    </x:row>
    <x:row r="9" ht="24" customHeight="1">
      <x:c r="A9" s="34" t="str">
        <x:v>Gross Margin</x:v>
      </x:c>
      <x:c r="B9" s="36" t="n">
        <x:v>0.75</x:v>
      </x:c>
      <x:c r="C9" s="34" t="str">
        <x:v>percent</x:v>
      </x:c>
      <x:c r="D9" s="34" t="str">
        <x:v>Illustrative SaaS/services blended margin</x:v>
      </x:c>
    </x:row>
    <x:row r="10" ht="24" customHeight="1">
      <x:c r="A10" s="34" t="str">
        <x:v>Default Discount Rate</x:v>
      </x:c>
      <x:c r="B10" s="36" t="n">
        <x:v>0.1</x:v>
      </x:c>
      <x:c r="C10" s="34" t="str">
        <x:v>percent</x:v>
      </x:c>
      <x:c r="D10" s="34" t="str">
        <x:v>Optional hurdle rate for later NPV work</x:v>
      </x:c>
    </x:row>
    <x:row r="11" ht="24" customHeight="1">
      <x:c r="A11" s="34" t="str">
        <x:v>Conservative Recovery Rate</x:v>
      </x:c>
      <x:c r="B11" s="36" t="n">
        <x:v>0.08</x:v>
      </x:c>
      <x:c r="C11" s="34" t="str">
        <x:v>percent</x:v>
      </x:c>
      <x:c r="D11" s="34" t="str">
        <x:v>Conservative share of value-at-risk recovered</x:v>
      </x:c>
    </x:row>
    <x:row r="12" ht="24" customHeight="1">
      <x:c r="A12" s="34" t="str">
        <x:v>Base Recovery Rate</x:v>
      </x:c>
      <x:c r="B12" s="36" t="n">
        <x:v>0.18</x:v>
      </x:c>
      <x:c r="C12" s="34" t="str">
        <x:v>percent</x:v>
      </x:c>
      <x:c r="D12" s="34" t="str">
        <x:v>Base case share of value-at-risk recovered</x:v>
      </x:c>
    </x:row>
    <x:row r="13" ht="24" customHeight="1">
      <x:c r="A13" s="34" t="str">
        <x:v>Upside Recovery Rate</x:v>
      </x:c>
      <x:c r="B13" s="36" t="n">
        <x:v>0.3</x:v>
      </x:c>
      <x:c r="C13" s="34" t="str">
        <x:v>percent</x:v>
      </x:c>
      <x:c r="D13" s="34" t="str">
        <x:v>Upside share of value-at-risk recovered</x:v>
      </x:c>
    </x:row>
    <x:row r="14" ht="24" customHeight="1">
      <x:c r="A14" s="34" t="str">
        <x:v>Attribution Confidence Haircut</x:v>
      </x:c>
      <x:c r="B14" s="36" t="n">
        <x:v>0.65</x:v>
      </x:c>
      <x:c r="C14" s="34" t="str">
        <x:v>percent</x:v>
      </x:c>
      <x:c r="D14" s="34" t="str">
        <x:v>Confidence adjustment applied to modelled recovery</x:v>
      </x:c>
    </x:row>
    <x:row r="15" ht="24" customHeight="1">
      <x:c r="A15" s="34" t="str">
        <x:v>Client Annual Revenue Attributed to URL Portfolio</x:v>
      </x:c>
      <x:c r="B15" s="35" t="n">
        <x:v>2500000</x:v>
      </x:c>
      <x:c r="C15" s="34" t="str">
        <x:v>currency</x:v>
      </x:c>
      <x:c r="D15" s="34" t="str">
        <x:v>Landing-page, assisted, or CRM-reconciled annual value</x:v>
      </x:c>
    </x:row>
    <x:row r="16" ht="24" customHeight="1">
      <x:c r="A16" s="34" t="str">
        <x:v>Estimated Implementation Cost</x:v>
      </x:c>
      <x:c r="B16" s="35" t="n">
        <x:v>25000</x:v>
      </x:c>
      <x:c r="C16" s="34" t="str">
        <x:v>currency</x:v>
      </x:c>
      <x:c r="D16" s="34" t="str">
        <x:v>Client-side engineering/content implementation cost</x:v>
      </x:c>
    </x:row>
    <x:row r="17" ht="24" customHeight="1">
      <x:c r="A17" s="34" t="str">
        <x:v>Internal Hour Cost</x:v>
      </x:c>
      <x:c r="B17" s="37" t="n">
        <x:v>125</x:v>
      </x:c>
      <x:c r="C17" s="34" t="str">
        <x:v>currency</x:v>
      </x:c>
      <x:c r="D17" s="34" t="str">
        <x:v>Blended internal delivery cost per hour</x:v>
      </x:c>
    </x:row>
    <x:row r="18" ht="24" customHeight="1">
      <x:c r="A18" s="34" t="str">
        <x:v>Audit Delivery Hours</x:v>
      </x:c>
      <x:c r="B18" s="37" t="n">
        <x:v>80</x:v>
      </x:c>
      <x:c r="C18" s="34" t="str">
        <x:v>number</x:v>
      </x:c>
      <x:c r="D18" s="34" t="str">
        <x:v>Internal hours required to deliver the audit</x:v>
      </x:c>
    </x:row>
    <x:row r="19" ht="24" customHeight="1">
      <x:c r="A19" s="34" t="str">
        <x:v>Pilot Customers</x:v>
      </x:c>
      <x:c r="B19" s="37" t="n">
        <x:v>5</x:v>
      </x:c>
      <x:c r="C19" s="34" t="str">
        <x:v>number</x:v>
      </x:c>
      <x:c r="D19" s="34" t="str">
        <x:v>Initial pilot cohort</x:v>
      </x:c>
    </x:row>
    <x:row r="20" ht="24" customHeight="1">
      <x:c r="A20" s="34" t="str">
        <x:v>Audit-to-Platform Conversion Rate</x:v>
      </x:c>
      <x:c r="B20" s="36" t="n">
        <x:v>0.4</x:v>
      </x:c>
      <x:c r="C20" s="34" t="str">
        <x:v>percent</x:v>
      </x:c>
      <x:c r="D20" s="34" t="str">
        <x:v>Share of audits converted to subscription</x:v>
      </x:c>
    </x:row>
    <x:row r="21" ht="24" customHeight="1">
      <x:c r="A21" s="34" t="str">
        <x:v>Average URL Portfolio Size</x:v>
      </x:c>
      <x:c r="B21" s="37" t="n">
        <x:v>2500</x:v>
      </x:c>
      <x:c r="C21" s="34" t="str">
        <x:v>number</x:v>
      </x:c>
      <x:c r="D21" s="34" t="str">
        <x:v>Typical audited portfolio size</x:v>
      </x:c>
    </x:row>
    <x:row r="22" ht="24" customHeight="1">
      <x:c r="A22" s="34" t="str">
        <x:v>Created</x:v>
      </x:c>
      <x:c r="B22" s="38" t="n">
        <x:v>46174</x:v>
      </x:c>
      <x:c r="C22" s="34" t="str">
        <x:v>date</x:v>
      </x:c>
      <x:c r="D22" s="34" t="str">
        <x:v>Replace with current version date if needed</x:v>
      </x:c>
    </x:row>
    <x:row r="23" ht="24" customHeight="1"/>
    <x:row r="24" ht="24" customHeight="1"/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D1"/>
    <x:mergeCell ref="A2:H2"/>
  </x:mergeCells>
  <x:pageMargins left="0.7" right="0.7" top="0.75" bottom="0.75" header="0.3" footer="0.3"/>
  <x:tableParts count="1">
    <x:tablePart xmlns:r="http://schemas.openxmlformats.org/officeDocument/2006/relationships" r:id="R55c04162347f478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20" hidden="0" customWidth="1"/>
    <x:col min="4" max="4" width="14" hidden="0" customWidth="1"/>
    <x:col min="5" max="5" width="12" hidden="0" customWidth="1"/>
    <x:col min="6" max="6" width="12" hidden="0" customWidth="1"/>
    <x:col min="7" max="7" width="14" hidden="0" customWidth="1"/>
    <x:col min="8" max="8" width="14" hidden="0" customWidth="1"/>
    <x:col min="9" max="9" width="14" hidden="0" customWidth="1"/>
    <x:col min="10" max="10" width="12" hidden="0" customWidth="1"/>
    <x:col min="11" max="11" width="22" hidden="0" customWidth="1"/>
    <x:col min="12" max="12" width="14" hidden="0" customWidth="1"/>
    <x:col min="13" max="13" width="16" hidden="0" customWidth="1"/>
    <x:col min="14" max="14" width="16" hidden="0" customWidth="1"/>
    <x:col min="15" max="15" width="16" hidden="0" customWidth="1"/>
  </x:cols>
  <x:sheetData>
    <x:row r="1" ht="24" customHeight="1">
      <x:c r="A1" s="44" t="str">
        <x:v>URL Asset Model</x:v>
      </x:c>
      <x:c r="B1" s="34"/>
      <x:c r="C1" s="34"/>
      <x:c r="D1" s="34"/>
      <x:c r="E1" s="34"/>
      <x:c r="F1" s="34"/>
      <x:c r="G1" s="34"/>
      <x:c r="H1" s="34"/>
      <x:c r="I1" s="34"/>
      <x:c r="J1" s="34"/>
      <x:c r="K1" s="34"/>
      <x:c r="L1" s="34"/>
      <x:c r="M1" s="34"/>
      <x:c r="N1" s="34"/>
      <x:c r="O1" s="34"/>
    </x:row>
    <x:row r="2" ht="24" customHeight="1">
      <x:c r="A2" s="12" t="str">
        <x:v>Sample URL-level business case model. Replace sample rows with client URLs or paste from crawl/GSC/GA4 joins.</x:v>
      </x:c>
    </x:row>
    <x:row r="3" ht="24" customHeight="1"/>
    <x:row r="4" ht="24" customHeight="1">
      <x:c r="A4" s="20" t="str">
        <x:v>URL</x:v>
      </x:c>
      <x:c r="B4" s="20" t="str">
        <x:v>Cluster</x:v>
      </x:c>
      <x:c r="C4" s="20" t="str">
        <x:v>Primary Channel</x:v>
      </x:c>
      <x:c r="D4" s="20" t="str">
        <x:v>Annual Value</x:v>
      </x:c>
      <x:c r="E4" s="20" t="str">
        <x:v>Traffic Trend</x:v>
      </x:c>
      <x:c r="F4" s="20" t="str">
        <x:v>Conversion Trend</x:v>
      </x:c>
      <x:c r="G4" s="20" t="str">
        <x:v>Decay Severity</x:v>
      </x:c>
      <x:c r="H4" s="20" t="str">
        <x:v>AI / Agent Exposure Risk</x:v>
      </x:c>
      <x:c r="I4" s="20" t="str">
        <x:v>Governance Risk</x:v>
      </x:c>
      <x:c r="J4" s="20" t="str">
        <x:v>Confidence</x:v>
      </x:c>
      <x:c r="K4" s="20" t="str">
        <x:v>Recommended Action</x:v>
      </x:c>
      <x:c r="L4" s="20" t="str">
        <x:v>Owner</x:v>
      </x:c>
      <x:c r="M4" s="20" t="str">
        <x:v>Priority Score</x:v>
      </x:c>
      <x:c r="N4" s="20" t="str">
        <x:v>Recoverable Value</x:v>
      </x:c>
      <x:c r="O4" s="20" t="str">
        <x:v>Payback Days</x:v>
      </x:c>
    </x:row>
    <x:row r="5" ht="24" customHeight="1">
      <x:c r="A5" t="str">
        <x:v>/pricing</x:v>
      </x:c>
      <x:c r="B5" t="str">
        <x:v>Pricing</x:v>
      </x:c>
      <x:c r="C5" t="str">
        <x:v>Organic Search</x:v>
      </x:c>
      <x:c r="D5" s="26" t="n">
        <x:v>420000</x:v>
      </x:c>
      <x:c r="E5" s="28" t="n">
        <x:v>-0.18</x:v>
      </x:c>
      <x:c r="F5" s="28" t="n">
        <x:v>-0.09</x:v>
      </x:c>
      <x:c r="G5" s="30" t="n">
        <x:v>82</x:v>
      </x:c>
      <x:c r="H5" s="30" t="n">
        <x:v>74</x:v>
      </x:c>
      <x:c r="I5" s="30" t="n">
        <x:v>91</x:v>
      </x:c>
      <x:c r="J5" s="28" t="n">
        <x:v>0.82</x:v>
      </x:c>
      <x:c r="K5" t="str">
        <x:v>Refresh + protect</x:v>
      </x:c>
      <x:c r="L5" t="str">
        <x:v>Growth</x:v>
      </x:c>
      <x:c r="M5" s="30" t="n">
        <x:f>ROUND((G5*0.35)+(H5*0.20)+(I5*0.15)+(D5/MAX($D$5:$D$24)*30),0)</x:f>
        <x:v>87</x:v>
      </x:c>
      <x:c r="N5" s="26" t="n">
        <x:f>ROUND(D5*(G5/100)*Inputs!$B$12*J5,0)</x:f>
        <x:v>50833</x:v>
      </x:c>
      <x:c r="O5" s="30" t="n">
        <x:f>IF(N5=0,"",ROUND((Inputs!$B$5/COUNTIF($K$5:$K$24,"&lt;&gt;Protect"))/(N5/365),0))</x:f>
        <x:v>15</x:v>
      </x:c>
    </x:row>
    <x:row r="6" ht="24" customHeight="1">
      <x:c r="A6" t="str">
        <x:v>/alternatives/vendor-a</x:v>
      </x:c>
      <x:c r="B6" t="str">
        <x:v>Comparisons</x:v>
      </x:c>
      <x:c r="C6" t="str">
        <x:v>Organic Search</x:v>
      </x:c>
      <x:c r="D6" s="26" t="n">
        <x:v>310000</x:v>
      </x:c>
      <x:c r="E6" s="28" t="n">
        <x:v>-0.24</x:v>
      </x:c>
      <x:c r="F6" s="28" t="n">
        <x:v>-0.04</x:v>
      </x:c>
      <x:c r="G6" s="30" t="n">
        <x:v>76</x:v>
      </x:c>
      <x:c r="H6" s="30" t="n">
        <x:v>69</x:v>
      </x:c>
      <x:c r="I6" s="30" t="n">
        <x:v>81</x:v>
      </x:c>
      <x:c r="J6" s="28" t="n">
        <x:v>0.78</x:v>
      </x:c>
      <x:c r="K6" t="str">
        <x:v>Refresh proof + links</x:v>
      </x:c>
      <x:c r="L6" t="str">
        <x:v>Content</x:v>
      </x:c>
      <x:c r="M6" s="30" t="n">
        <x:f>ROUND((G6*0.35)+(H6*0.20)+(I6*0.15)+(D6/MAX($D$5:$D$24)*30),0)</x:f>
        <x:v>75</x:v>
      </x:c>
      <x:c r="N6" s="26" t="n">
        <x:f>ROUND(D6*(G6/100)*Inputs!$B$12*J6,0)</x:f>
        <x:v>33078</x:v>
      </x:c>
      <x:c r="O6" s="30" t="n">
        <x:f>IF(N6=0,"",ROUND((Inputs!$B$5/COUNTIF($K$5:$K$24,"&lt;&gt;Protect"))/(N6/365),0))</x:f>
        <x:v>23</x:v>
      </x:c>
    </x:row>
    <x:row r="7" ht="24" customHeight="1">
      <x:c r="A7" t="str">
        <x:v>/templates</x:v>
      </x:c>
      <x:c r="B7" t="str">
        <x:v>Templates</x:v>
      </x:c>
      <x:c r="C7" t="str">
        <x:v>Direct/Brand</x:v>
      </x:c>
      <x:c r="D7" s="26" t="n">
        <x:v>275000</x:v>
      </x:c>
      <x:c r="E7" s="28" t="n">
        <x:v>-0.08</x:v>
      </x:c>
      <x:c r="F7" s="28" t="n">
        <x:v>-0.02</x:v>
      </x:c>
      <x:c r="G7" s="30" t="n">
        <x:v>47</x:v>
      </x:c>
      <x:c r="H7" s="30" t="n">
        <x:v>38</x:v>
      </x:c>
      <x:c r="I7" s="30" t="n">
        <x:v>58</x:v>
      </x:c>
      <x:c r="J7" s="28" t="n">
        <x:v>0.72</x:v>
      </x:c>
      <x:c r="K7" t="str">
        <x:v>Protect + monitor</x:v>
      </x:c>
      <x:c r="L7" t="str">
        <x:v>Product</x:v>
      </x:c>
      <x:c r="M7" s="30" t="n">
        <x:f>ROUND((G7*0.35)+(H7*0.20)+(I7*0.15)+(D7/MAX($D$5:$D$24)*30),0)</x:f>
        <x:v>52</x:v>
      </x:c>
      <x:c r="N7" s="26" t="n">
        <x:f>ROUND(D7*(G7/100)*Inputs!$B$12*J7,0)</x:f>
        <x:v>16751</x:v>
      </x:c>
      <x:c r="O7" s="30" t="n">
        <x:f>IF(N7=0,"",ROUND((Inputs!$B$5/COUNTIF($K$5:$K$24,"&lt;&gt;Protect"))/(N7/365),0))</x:f>
        <x:v>45</x:v>
      </x:c>
    </x:row>
    <x:row r="8" ht="24" customHeight="1">
      <x:c r="A8" t="str">
        <x:v>/blog/what-is-x</x:v>
      </x:c>
      <x:c r="B8" t="str">
        <x:v>Education</x:v>
      </x:c>
      <x:c r="C8" t="str">
        <x:v>Organic Search</x:v>
      </x:c>
      <x:c r="D8" s="26" t="n">
        <x:v>84000</x:v>
      </x:c>
      <x:c r="E8" s="28" t="n">
        <x:v>-0.42</x:v>
      </x:c>
      <x:c r="F8" s="28" t="n">
        <x:v>-0.12</x:v>
      </x:c>
      <x:c r="G8" s="30" t="n">
        <x:v>88</x:v>
      </x:c>
      <x:c r="H8" s="30" t="n">
        <x:v>63</x:v>
      </x:c>
      <x:c r="I8" s="30" t="n">
        <x:v>42</x:v>
      </x:c>
      <x:c r="J8" s="28" t="n">
        <x:v>0.61</x:v>
      </x:c>
      <x:c r="K8" t="str">
        <x:v>Merge / retire</x:v>
      </x:c>
      <x:c r="L8" t="str">
        <x:v>SEO</x:v>
      </x:c>
      <x:c r="M8" s="30" t="n">
        <x:f>ROUND((G8*0.35)+(H8*0.20)+(I8*0.15)+(D8/MAX($D$5:$D$24)*30),0)</x:f>
        <x:v>56</x:v>
      </x:c>
      <x:c r="N8" s="26" t="n">
        <x:f>ROUND(D8*(G8/100)*Inputs!$B$12*J8,0)</x:f>
        <x:v>8116</x:v>
      </x:c>
      <x:c r="O8" s="30" t="n">
        <x:f>IF(N8=0,"",ROUND((Inputs!$B$5/COUNTIF($K$5:$K$24,"&lt;&gt;Protect"))/(N8/365),0))</x:f>
        <x:v>93</x:v>
      </x:c>
    </x:row>
    <x:row r="9" ht="24" customHeight="1">
      <x:c r="A9" t="str">
        <x:v>/guides/buyers-guide</x:v>
      </x:c>
      <x:c r="B9" t="str">
        <x:v>Guides</x:v>
      </x:c>
      <x:c r="C9" t="str">
        <x:v>AI Answer Layer</x:v>
      </x:c>
      <x:c r="D9" s="26" t="n">
        <x:v>195000</x:v>
      </x:c>
      <x:c r="E9" s="28" t="n">
        <x:v>-0.16</x:v>
      </x:c>
      <x:c r="F9" s="28" t="n">
        <x:v>-0.05</x:v>
      </x:c>
      <x:c r="G9" s="30" t="n">
        <x:v>71</x:v>
      </x:c>
      <x:c r="H9" s="30" t="n">
        <x:v>86</x:v>
      </x:c>
      <x:c r="I9" s="30" t="n">
        <x:v>65</x:v>
      </x:c>
      <x:c r="J9" s="28" t="n">
        <x:v>0.7</x:v>
      </x:c>
      <x:c r="K9" t="str">
        <x:v>Update for citations</x:v>
      </x:c>
      <x:c r="L9" t="str">
        <x:v>Content</x:v>
      </x:c>
      <x:c r="M9" s="30" t="n">
        <x:f>ROUND((G9*0.35)+(H9*0.20)+(I9*0.15)+(D9/MAX($D$5:$D$24)*30),0)</x:f>
        <x:v>66</x:v>
      </x:c>
      <x:c r="N9" s="26" t="n">
        <x:f>ROUND(D9*(G9/100)*Inputs!$B$12*J9,0)</x:f>
        <x:v>17445</x:v>
      </x:c>
      <x:c r="O9" s="30" t="n">
        <x:f>IF(N9=0,"",ROUND((Inputs!$B$5/COUNTIF($K$5:$K$24,"&lt;&gt;Protect"))/(N9/365),0))</x:f>
        <x:v>43</x:v>
      </x:c>
    </x:row>
    <x:row r="10" ht="24" customHeight="1">
      <x:c r="A10" t="str">
        <x:v>/case-studies/acme</x:v>
      </x:c>
      <x:c r="B10" t="str">
        <x:v>Proof</x:v>
      </x:c>
      <x:c r="C10" t="str">
        <x:v>Sales Assist</x:v>
      </x:c>
      <x:c r="D10" s="26" t="n">
        <x:v>130000</x:v>
      </x:c>
      <x:c r="E10" s="28" t="n">
        <x:v>0.04</x:v>
      </x:c>
      <x:c r="F10" s="28" t="n">
        <x:v>0.07</x:v>
      </x:c>
      <x:c r="G10" s="30" t="n">
        <x:v>24</x:v>
      </x:c>
      <x:c r="H10" s="30" t="n">
        <x:v>49</x:v>
      </x:c>
      <x:c r="I10" s="30" t="n">
        <x:v>72</x:v>
      </x:c>
      <x:c r="J10" s="28" t="n">
        <x:v>0.75</x:v>
      </x:c>
      <x:c r="K10" t="str">
        <x:v>Protect</x:v>
      </x:c>
      <x:c r="L10" t="str">
        <x:v>Sales</x:v>
      </x:c>
      <x:c r="M10" s="30" t="n">
        <x:f>ROUND((G10*0.35)+(H10*0.20)+(I10*0.15)+(D10/MAX($D$5:$D$24)*30),0)</x:f>
        <x:v>38</x:v>
      </x:c>
      <x:c r="N10" s="26" t="n">
        <x:f>ROUND(D10*(G10/100)*Inputs!$B$12*J10,0)</x:f>
        <x:v>4212</x:v>
      </x:c>
      <x:c r="O10" s="30" t="n">
        <x:f>IF(N10=0,"",ROUND((Inputs!$B$5/COUNTIF($K$5:$K$24,"&lt;&gt;Protect"))/(N10/365),0))</x:f>
        <x:v>178</x:v>
      </x:c>
    </x:row>
    <x:row r="11" ht="24" customHeight="1">
      <x:c r="A11" t="str">
        <x:v>/product/integrations</x:v>
      </x:c>
      <x:c r="B11" t="str">
        <x:v>Product</x:v>
      </x:c>
      <x:c r="C11" t="str">
        <x:v>Referral/Partners</x:v>
      </x:c>
      <x:c r="D11" s="26" t="n">
        <x:v>220000</x:v>
      </x:c>
      <x:c r="E11" s="28" t="n">
        <x:v>-0.11</x:v>
      </x:c>
      <x:c r="F11" s="28" t="n">
        <x:v>-0.06</x:v>
      </x:c>
      <x:c r="G11" s="30" t="n">
        <x:v>59</x:v>
      </x:c>
      <x:c r="H11" s="30" t="n">
        <x:v>41</x:v>
      </x:c>
      <x:c r="I11" s="30" t="n">
        <x:v>67</x:v>
      </x:c>
      <x:c r="J11" s="28" t="n">
        <x:v>0.74</x:v>
      </x:c>
      <x:c r="K11" t="str">
        <x:v>Refresh + schema</x:v>
      </x:c>
      <x:c r="L11" t="str">
        <x:v>Product</x:v>
      </x:c>
      <x:c r="M11" s="30" t="n">
        <x:f>ROUND((G11*0.35)+(H11*0.20)+(I11*0.15)+(D11/MAX($D$5:$D$24)*30),0)</x:f>
        <x:v>55</x:v>
      </x:c>
      <x:c r="N11" s="26" t="n">
        <x:f>ROUND(D11*(G11/100)*Inputs!$B$12*J11,0)</x:f>
        <x:v>17289</x:v>
      </x:c>
      <x:c r="O11" s="30" t="n">
        <x:f>IF(N11=0,"",ROUND((Inputs!$B$5/COUNTIF($K$5:$K$24,"&lt;&gt;Protect"))/(N11/365),0))</x:f>
        <x:v>43</x:v>
      </x:c>
    </x:row>
    <x:row r="12" ht="24" customHeight="1">
      <x:c r="A12" t="str">
        <x:v>/resources/checklist</x:v>
      </x:c>
      <x:c r="B12" t="str">
        <x:v>Resources</x:v>
      </x:c>
      <x:c r="C12" t="str">
        <x:v>Email/Lifecycle</x:v>
      </x:c>
      <x:c r="D12" s="26" t="n">
        <x:v>160000</x:v>
      </x:c>
      <x:c r="E12" s="28" t="n">
        <x:v>-0.07</x:v>
      </x:c>
      <x:c r="F12" s="28" t="n">
        <x:v>-0.03</x:v>
      </x:c>
      <x:c r="G12" s="30" t="n">
        <x:v>44</x:v>
      </x:c>
      <x:c r="H12" s="30" t="n">
        <x:v>35</x:v>
      </x:c>
      <x:c r="I12" s="30" t="n">
        <x:v>51</x:v>
      </x:c>
      <x:c r="J12" s="28" t="n">
        <x:v>0.67</x:v>
      </x:c>
      <x:c r="K12" t="str">
        <x:v>Refresh</x:v>
      </x:c>
      <x:c r="L12" t="str">
        <x:v>Demand Gen</x:v>
      </x:c>
      <x:c r="M12" s="30" t="n">
        <x:f>ROUND((G12*0.35)+(H12*0.20)+(I12*0.15)+(D12/MAX($D$5:$D$24)*30),0)</x:f>
        <x:v>41</x:v>
      </x:c>
      <x:c r="N12" s="26" t="n">
        <x:f>ROUND(D12*(G12/100)*Inputs!$B$12*J12,0)</x:f>
        <x:v>8490</x:v>
      </x:c>
      <x:c r="O12" s="30" t="n">
        <x:f>IF(N12=0,"",ROUND((Inputs!$B$5/COUNTIF($K$5:$K$24,"&lt;&gt;Protect"))/(N12/365),0))</x:f>
        <x:v>89</x:v>
      </x:c>
    </x:row>
    <x:row r="13" ht="24" customHeight="1">
      <x:c r="A13" t="str">
        <x:v>/blog/top-tools</x:v>
      </x:c>
      <x:c r="B13" t="str">
        <x:v>Education</x:v>
      </x:c>
      <x:c r="C13" t="str">
        <x:v>Social</x:v>
      </x:c>
      <x:c r="D13" s="26" t="n">
        <x:v>72000</x:v>
      </x:c>
      <x:c r="E13" s="28" t="n">
        <x:v>-0.31</x:v>
      </x:c>
      <x:c r="F13" s="28" t="n">
        <x:v>-0.1</x:v>
      </x:c>
      <x:c r="G13" s="30" t="n">
        <x:v>79</x:v>
      </x:c>
      <x:c r="H13" s="30" t="n">
        <x:v>58</x:v>
      </x:c>
      <x:c r="I13" s="30" t="n">
        <x:v>40</x:v>
      </x:c>
      <x:c r="J13" s="28" t="n">
        <x:v>0.58</x:v>
      </x:c>
      <x:c r="K13" t="str">
        <x:v>Consolidate</x:v>
      </x:c>
      <x:c r="L13" t="str">
        <x:v>SEO</x:v>
      </x:c>
      <x:c r="M13" s="30" t="n">
        <x:f>ROUND((G13*0.35)+(H13*0.20)+(I13*0.15)+(D13/MAX($D$5:$D$24)*30),0)</x:f>
        <x:v>50</x:v>
      </x:c>
      <x:c r="N13" s="26" t="n">
        <x:f>ROUND(D13*(G13/100)*Inputs!$B$12*J13,0)</x:f>
        <x:v>5938</x:v>
      </x:c>
      <x:c r="O13" s="30" t="n">
        <x:f>IF(N13=0,"",ROUND((Inputs!$B$5/COUNTIF($K$5:$K$24,"&lt;&gt;Protect"))/(N13/365),0))</x:f>
        <x:v>127</x:v>
      </x:c>
    </x:row>
    <x:row r="14" ht="24" customHeight="1">
      <x:c r="A14" t="str">
        <x:v>/customers</x:v>
      </x:c>
      <x:c r="B14" t="str">
        <x:v>Proof</x:v>
      </x:c>
      <x:c r="C14" t="str">
        <x:v>Direct/Brand</x:v>
      </x:c>
      <x:c r="D14" s="26" t="n">
        <x:v>245000</x:v>
      </x:c>
      <x:c r="E14" s="28" t="n">
        <x:v>0.01</x:v>
      </x:c>
      <x:c r="F14" s="28" t="n">
        <x:v>0.03</x:v>
      </x:c>
      <x:c r="G14" s="30" t="n">
        <x:v>18</x:v>
      </x:c>
      <x:c r="H14" s="30" t="n">
        <x:v>42</x:v>
      </x:c>
      <x:c r="I14" s="30" t="n">
        <x:v>82</x:v>
      </x:c>
      <x:c r="J14" s="28" t="n">
        <x:v>0.8</x:v>
      </x:c>
      <x:c r="K14" t="str">
        <x:v>Protect</x:v>
      </x:c>
      <x:c r="L14" t="str">
        <x:v>Marketing</x:v>
      </x:c>
      <x:c r="M14" s="30" t="n">
        <x:f>ROUND((G14*0.35)+(H14*0.20)+(I14*0.15)+(D14/MAX($D$5:$D$24)*30),0)</x:f>
        <x:v>45</x:v>
      </x:c>
      <x:c r="N14" s="26" t="n">
        <x:f>ROUND(D14*(G14/100)*Inputs!$B$12*J14,0)</x:f>
        <x:v>6350</x:v>
      </x:c>
      <x:c r="O14" s="30" t="n">
        <x:f>IF(N14=0,"",ROUND((Inputs!$B$5/COUNTIF($K$5:$K$24,"&lt;&gt;Protect"))/(N14/365),0))</x:f>
        <x:v>118</x:v>
      </x:c>
    </x:row>
    <x:row r="15" ht="24" customHeight="1">
      <x:c r="A15" t="str">
        <x:v>/solutions/enterprise</x:v>
      </x:c>
      <x:c r="B15" t="str">
        <x:v>Commercial</x:v>
      </x:c>
      <x:c r="C15" t="str">
        <x:v>Paid Landing Page</x:v>
      </x:c>
      <x:c r="D15" s="26" t="n">
        <x:v>360000</x:v>
      </x:c>
      <x:c r="E15" s="28" t="n">
        <x:v>-0.06</x:v>
      </x:c>
      <x:c r="F15" s="28" t="n">
        <x:v>-0.11</x:v>
      </x:c>
      <x:c r="G15" s="30" t="n">
        <x:v>62</x:v>
      </x:c>
      <x:c r="H15" s="30" t="n">
        <x:v>53</x:v>
      </x:c>
      <x:c r="I15" s="30" t="n">
        <x:v>86</x:v>
      </x:c>
      <x:c r="J15" s="28" t="n">
        <x:v>0.76</x:v>
      </x:c>
      <x:c r="K15" t="str">
        <x:v>Conversion test</x:v>
      </x:c>
      <x:c r="L15" t="str">
        <x:v>Growth</x:v>
      </x:c>
      <x:c r="M15" s="30" t="n">
        <x:f>ROUND((G15*0.35)+(H15*0.20)+(I15*0.15)+(D15/MAX($D$5:$D$24)*30),0)</x:f>
        <x:v>71</x:v>
      </x:c>
      <x:c r="N15" s="26" t="n">
        <x:f>ROUND(D15*(G15/100)*Inputs!$B$12*J15,0)</x:f>
        <x:v>30534</x:v>
      </x:c>
      <x:c r="O15" s="30" t="n">
        <x:f>IF(N15=0,"",ROUND((Inputs!$B$5/COUNTIF($K$5:$K$24,"&lt;&gt;Protect"))/(N15/365),0))</x:f>
        <x:v>25</x:v>
      </x:c>
    </x:row>
    <x:row r="16" ht="24" customHeight="1">
      <x:c r="A16" t="str">
        <x:v>/docs/getting-started</x:v>
      </x:c>
      <x:c r="B16" t="str">
        <x:v>Enablement</x:v>
      </x:c>
      <x:c r="C16" t="str">
        <x:v>Agent Consumption</x:v>
      </x:c>
      <x:c r="D16" s="26" t="n">
        <x:v>90000</x:v>
      </x:c>
      <x:c r="E16" s="28" t="n">
        <x:v>-0.05</x:v>
      </x:c>
      <x:c r="F16" s="28" t="n">
        <x:v>0.02</x:v>
      </x:c>
      <x:c r="G16" s="30" t="n">
        <x:v>39</x:v>
      </x:c>
      <x:c r="H16" s="30" t="n">
        <x:v>77</x:v>
      </x:c>
      <x:c r="I16" s="30" t="n">
        <x:v>61</x:v>
      </x:c>
      <x:c r="J16" s="28" t="n">
        <x:v>0.66</x:v>
      </x:c>
      <x:c r="K16" t="str">
        <x:v>Agent-ready update</x:v>
      </x:c>
      <x:c r="L16" t="str">
        <x:v>Support</x:v>
      </x:c>
      <x:c r="M16" s="30" t="n">
        <x:f>ROUND((G16*0.35)+(H16*0.20)+(I16*0.15)+(D16/MAX($D$5:$D$24)*30),0)</x:f>
        <x:v>45</x:v>
      </x:c>
      <x:c r="N16" s="26" t="n">
        <x:f>ROUND(D16*(G16/100)*Inputs!$B$12*J16,0)</x:f>
        <x:v>4170</x:v>
      </x:c>
      <x:c r="O16" s="30" t="n">
        <x:f>IF(N16=0,"",ROUND((Inputs!$B$5/COUNTIF($K$5:$K$24,"&lt;&gt;Protect"))/(N16/365),0))</x:f>
        <x:v>180</x:v>
      </x:c>
    </x:row>
    <x:row r="17" ht="24" customHeight="1">
      <x:c r="A17" t="str">
        <x:v>/blog/industry-trends</x:v>
      </x:c>
      <x:c r="B17" t="str">
        <x:v>Thought Leadership</x:v>
      </x:c>
      <x:c r="C17" t="str">
        <x:v>AI Answer Layer</x:v>
      </x:c>
      <x:c r="D17" s="26" t="n">
        <x:v>115000</x:v>
      </x:c>
      <x:c r="E17" s="28" t="n">
        <x:v>-0.19</x:v>
      </x:c>
      <x:c r="F17" s="28" t="n">
        <x:v>-0.04</x:v>
      </x:c>
      <x:c r="G17" s="30" t="n">
        <x:v>68</x:v>
      </x:c>
      <x:c r="H17" s="30" t="n">
        <x:v>81</x:v>
      </x:c>
      <x:c r="I17" s="30" t="n">
        <x:v>59</x:v>
      </x:c>
      <x:c r="J17" s="28" t="n">
        <x:v>0.68</x:v>
      </x:c>
      <x:c r="K17" t="str">
        <x:v>Refresh claims</x:v>
      </x:c>
      <x:c r="L17" t="str">
        <x:v>Content</x:v>
      </x:c>
      <x:c r="M17" s="30" t="n">
        <x:f>ROUND((G17*0.35)+(H17*0.20)+(I17*0.15)+(D17/MAX($D$5:$D$24)*30),0)</x:f>
        <x:v>57</x:v>
      </x:c>
      <x:c r="N17" s="26" t="n">
        <x:f>ROUND(D17*(G17/100)*Inputs!$B$12*J17,0)</x:f>
        <x:v>9572</x:v>
      </x:c>
      <x:c r="O17" s="30" t="n">
        <x:f>IF(N17=0,"",ROUND((Inputs!$B$5/COUNTIF($K$5:$K$24,"&lt;&gt;Protect"))/(N17/365),0))</x:f>
        <x:v>79</x:v>
      </x:c>
    </x:row>
    <x:row r="18" ht="24" customHeight="1">
      <x:c r="A18" t="str">
        <x:v>/partners</x:v>
      </x:c>
      <x:c r="B18" t="str">
        <x:v>Partners</x:v>
      </x:c>
      <x:c r="C18" t="str">
        <x:v>Referral/Partners</x:v>
      </x:c>
      <x:c r="D18" s="26" t="n">
        <x:v>98000</x:v>
      </x:c>
      <x:c r="E18" s="28" t="n">
        <x:v>-0.03</x:v>
      </x:c>
      <x:c r="F18" s="28" t="n">
        <x:v>0.01</x:v>
      </x:c>
      <x:c r="G18" s="30" t="n">
        <x:v>28</x:v>
      </x:c>
      <x:c r="H18" s="30" t="n">
        <x:v>37</x:v>
      </x:c>
      <x:c r="I18" s="30" t="n">
        <x:v>53</x:v>
      </x:c>
      <x:c r="J18" s="28" t="n">
        <x:v>0.7</x:v>
      </x:c>
      <x:c r="K18" t="str">
        <x:v>Monitor</x:v>
      </x:c>
      <x:c r="L18" t="str">
        <x:v>Partnerships</x:v>
      </x:c>
      <x:c r="M18" s="30" t="n">
        <x:f>ROUND((G18*0.35)+(H18*0.20)+(I18*0.15)+(D18/MAX($D$5:$D$24)*30),0)</x:f>
        <x:v>32</x:v>
      </x:c>
      <x:c r="N18" s="26" t="n">
        <x:f>ROUND(D18*(G18/100)*Inputs!$B$12*J18,0)</x:f>
        <x:v>3457</x:v>
      </x:c>
      <x:c r="O18" s="30" t="n">
        <x:f>IF(N18=0,"",ROUND((Inputs!$B$5/COUNTIF($K$5:$K$24,"&lt;&gt;Protect"))/(N18/365),0))</x:f>
        <x:v>217</x:v>
      </x:c>
    </x:row>
    <x:row r="19" ht="24" customHeight="1">
      <x:c r="A19" t="str">
        <x:v>/comparison</x:v>
      </x:c>
      <x:c r="B19" t="str">
        <x:v>Comparisons</x:v>
      </x:c>
      <x:c r="C19" t="str">
        <x:v>Organic Search</x:v>
      </x:c>
      <x:c r="D19" s="26" t="n">
        <x:v>285000</x:v>
      </x:c>
      <x:c r="E19" s="28" t="n">
        <x:v>-0.21</x:v>
      </x:c>
      <x:c r="F19" s="28" t="n">
        <x:v>-0.07</x:v>
      </x:c>
      <x:c r="G19" s="30" t="n">
        <x:v>80</x:v>
      </x:c>
      <x:c r="H19" s="30" t="n">
        <x:v>72</x:v>
      </x:c>
      <x:c r="I19" s="30" t="n">
        <x:v>78</x:v>
      </x:c>
      <x:c r="J19" s="28" t="n">
        <x:v>0.77</x:v>
      </x:c>
      <x:c r="K19" t="str">
        <x:v>Refresh + protect</x:v>
      </x:c>
      <x:c r="L19" t="str">
        <x:v>Content</x:v>
      </x:c>
      <x:c r="M19" s="30" t="n">
        <x:f>ROUND((G19*0.35)+(H19*0.20)+(I19*0.15)+(D19/MAX($D$5:$D$24)*30),0)</x:f>
        <x:v>74</x:v>
      </x:c>
      <x:c r="N19" s="26" t="n">
        <x:f>ROUND(D19*(G19/100)*Inputs!$B$12*J19,0)</x:f>
        <x:v>31601</x:v>
      </x:c>
      <x:c r="O19" s="30" t="n">
        <x:f>IF(N19=0,"",ROUND((Inputs!$B$5/COUNTIF($K$5:$K$24,"&lt;&gt;Protect"))/(N19/365),0))</x:f>
        <x:v>24</x:v>
      </x:c>
    </x:row>
    <x:row r="20" ht="24" customHeight="1">
      <x:c r="A20" t="str">
        <x:v>/blog/glossary-term</x:v>
      </x:c>
      <x:c r="B20" t="str">
        <x:v>Glossary</x:v>
      </x:c>
      <x:c r="C20" t="str">
        <x:v>Organic Search</x:v>
      </x:c>
      <x:c r="D20" s="26" t="n">
        <x:v>32000</x:v>
      </x:c>
      <x:c r="E20" s="28" t="n">
        <x:v>-0.55</x:v>
      </x:c>
      <x:c r="F20" s="28" t="n">
        <x:v>-0.18</x:v>
      </x:c>
      <x:c r="G20" s="30" t="n">
        <x:v>92</x:v>
      </x:c>
      <x:c r="H20" s="30" t="n">
        <x:v>66</x:v>
      </x:c>
      <x:c r="I20" s="30" t="n">
        <x:v>25</x:v>
      </x:c>
      <x:c r="J20" s="28" t="n">
        <x:v>0.52</x:v>
      </x:c>
      <x:c r="K20" t="str">
        <x:v>Retire / redirect</x:v>
      </x:c>
      <x:c r="L20" t="str">
        <x:v>SEO</x:v>
      </x:c>
      <x:c r="M20" s="30" t="n">
        <x:f>ROUND((G20*0.35)+(H20*0.20)+(I20*0.15)+(D20/MAX($D$5:$D$24)*30),0)</x:f>
        <x:v>51</x:v>
      </x:c>
      <x:c r="N20" s="26" t="n">
        <x:f>ROUND(D20*(G20/100)*Inputs!$B$12*J20,0)</x:f>
        <x:v>2756</x:v>
      </x:c>
      <x:c r="O20" s="30" t="n">
        <x:f>IF(N20=0,"",ROUND((Inputs!$B$5/COUNTIF($K$5:$K$24,"&lt;&gt;Protect"))/(N20/365),0))</x:f>
        <x:v>273</x:v>
      </x:c>
    </x:row>
    <x:row r="21" ht="24" customHeight="1">
      <x:c r="A21" t="str">
        <x:v>/demo</x:v>
      </x:c>
      <x:c r="B21" t="str">
        <x:v>Conversion</x:v>
      </x:c>
      <x:c r="C21" t="str">
        <x:v>Paid Landing Page</x:v>
      </x:c>
      <x:c r="D21" s="26" t="n">
        <x:v>410000</x:v>
      </x:c>
      <x:c r="E21" s="28" t="n">
        <x:v>-0.02</x:v>
      </x:c>
      <x:c r="F21" s="28" t="n">
        <x:v>-0.15</x:v>
      </x:c>
      <x:c r="G21" s="30" t="n">
        <x:v>63</x:v>
      </x:c>
      <x:c r="H21" s="30" t="n">
        <x:v>48</x:v>
      </x:c>
      <x:c r="I21" s="30" t="n">
        <x:v>90</x:v>
      </x:c>
      <x:c r="J21" s="28" t="n">
        <x:v>0.79</x:v>
      </x:c>
      <x:c r="K21" t="str">
        <x:v>Conversion repair</x:v>
      </x:c>
      <x:c r="L21" t="str">
        <x:v>Growth</x:v>
      </x:c>
      <x:c r="M21" s="30" t="n">
        <x:f>ROUND((G21*0.35)+(H21*0.20)+(I21*0.15)+(D21/MAX($D$5:$D$24)*30),0)</x:f>
        <x:v>74</x:v>
      </x:c>
      <x:c r="N21" s="26" t="n">
        <x:f>ROUND(D21*(G21/100)*Inputs!$B$12*J21,0)</x:f>
        <x:v>36730</x:v>
      </x:c>
      <x:c r="O21" s="30" t="n">
        <x:f>IF(N21=0,"",ROUND((Inputs!$B$5/COUNTIF($K$5:$K$24,"&lt;&gt;Protect"))/(N21/365),0))</x:f>
        <x:v>20</x:v>
      </x:c>
    </x:row>
    <x:row r="22" ht="24" customHeight="1">
      <x:c r="A22" t="str">
        <x:v>/security</x:v>
      </x:c>
      <x:c r="B22" t="str">
        <x:v>Trust</x:v>
      </x:c>
      <x:c r="C22" t="str">
        <x:v>Sales Assist</x:v>
      </x:c>
      <x:c r="D22" s="26" t="n">
        <x:v>150000</x:v>
      </x:c>
      <x:c r="E22" s="28" t="n">
        <x:v>0.02</x:v>
      </x:c>
      <x:c r="F22" s="28" t="n">
        <x:v>0.01</x:v>
      </x:c>
      <x:c r="G22" s="30" t="n">
        <x:v>22</x:v>
      </x:c>
      <x:c r="H22" s="30" t="n">
        <x:v>59</x:v>
      </x:c>
      <x:c r="I22" s="30" t="n">
        <x:v>88</x:v>
      </x:c>
      <x:c r="J22" s="28" t="n">
        <x:v>0.81</x:v>
      </x:c>
      <x:c r="K22" t="str">
        <x:v>Protect</x:v>
      </x:c>
      <x:c r="L22" t="str">
        <x:v>Ops</x:v>
      </x:c>
      <x:c r="M22" s="30" t="n">
        <x:f>ROUND((G22*0.35)+(H22*0.20)+(I22*0.15)+(D22/MAX($D$5:$D$24)*30),0)</x:f>
        <x:v>43</x:v>
      </x:c>
      <x:c r="N22" s="26" t="n">
        <x:f>ROUND(D22*(G22/100)*Inputs!$B$12*J22,0)</x:f>
        <x:v>4811</x:v>
      </x:c>
      <x:c r="O22" s="30" t="n">
        <x:f>IF(N22=0,"",ROUND((Inputs!$B$5/COUNTIF($K$5:$K$24,"&lt;&gt;Protect"))/(N22/365),0))</x:f>
        <x:v>156</x:v>
      </x:c>
    </x:row>
    <x:row r="23" ht="24" customHeight="1">
      <x:c r="A23" t="str">
        <x:v>/blog/how-to-y</x:v>
      </x:c>
      <x:c r="B23" t="str">
        <x:v>Education</x:v>
      </x:c>
      <x:c r="C23" t="str">
        <x:v>Organic Search</x:v>
      </x:c>
      <x:c r="D23" s="26" t="n">
        <x:v>67000</x:v>
      </x:c>
      <x:c r="E23" s="28" t="n">
        <x:v>-0.36</x:v>
      </x:c>
      <x:c r="F23" s="28" t="n">
        <x:v>-0.08</x:v>
      </x:c>
      <x:c r="G23" s="30" t="n">
        <x:v>85</x:v>
      </x:c>
      <x:c r="H23" s="30" t="n">
        <x:v>61</x:v>
      </x:c>
      <x:c r="I23" s="30" t="n">
        <x:v>36</x:v>
      </x:c>
      <x:c r="J23" s="28" t="n">
        <x:v>0.56</x:v>
      </x:c>
      <x:c r="K23" t="str">
        <x:v>Merge / refresh</x:v>
      </x:c>
      <x:c r="L23" t="str">
        <x:v>SEO</x:v>
      </x:c>
      <x:c r="M23" s="30" t="n">
        <x:f>ROUND((G23*0.35)+(H23*0.20)+(I23*0.15)+(D23/MAX($D$5:$D$24)*30),0)</x:f>
        <x:v>52</x:v>
      </x:c>
      <x:c r="N23" s="26" t="n">
        <x:f>ROUND(D23*(G23/100)*Inputs!$B$12*J23,0)</x:f>
        <x:v>5741</x:v>
      </x:c>
      <x:c r="O23" s="30" t="n">
        <x:f>IF(N23=0,"",ROUND((Inputs!$B$5/COUNTIF($K$5:$K$24,"&lt;&gt;Protect"))/(N23/365),0))</x:f>
        <x:v>131</x:v>
      </x:c>
    </x:row>
    <x:row r="24" ht="24" customHeight="1">
      <x:c r="A24" t="str">
        <x:v>/solutions/smb</x:v>
      </x:c>
      <x:c r="B24" t="str">
        <x:v>Commercial</x:v>
      </x:c>
      <x:c r="C24" t="str">
        <x:v>Organic Search</x:v>
      </x:c>
      <x:c r="D24" s="26" t="n">
        <x:v>205000</x:v>
      </x:c>
      <x:c r="E24" s="28" t="n">
        <x:v>-0.13</x:v>
      </x:c>
      <x:c r="F24" s="28" t="n">
        <x:v>-0.06</x:v>
      </x:c>
      <x:c r="G24" s="30" t="n">
        <x:v>64</x:v>
      </x:c>
      <x:c r="H24" s="30" t="n">
        <x:v>47</x:v>
      </x:c>
      <x:c r="I24" s="30" t="n">
        <x:v>74</x:v>
      </x:c>
      <x:c r="J24" s="28" t="n">
        <x:v>0.73</x:v>
      </x:c>
      <x:c r="K24" t="str">
        <x:v>Refresh CTA</x:v>
      </x:c>
      <x:c r="L24" t="str">
        <x:v>Growth</x:v>
      </x:c>
      <x:c r="M24" s="30" t="n">
        <x:f>ROUND((G24*0.35)+(H24*0.20)+(I24*0.15)+(D24/MAX($D$5:$D$24)*30),0)</x:f>
        <x:v>58</x:v>
      </x:c>
      <x:c r="N24" s="26" t="n">
        <x:f>ROUND(D24*(G24/100)*Inputs!$B$12*J24,0)</x:f>
        <x:v>17240</x:v>
      </x:c>
      <x:c r="O24" s="30" t="n">
        <x:f>IF(N24=0,"",ROUND((Inputs!$B$5/COUNTIF($K$5:$K$24,"&lt;&gt;Protect"))/(N24/365),0))</x:f>
        <x:v>44</x:v>
      </x:c>
    </x:row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O1"/>
    <x:mergeCell ref="A2:H2"/>
  </x:mergeCells>
  <x:conditionalFormatting sqref="M5:M24">
    <x:cfRule type="colorScale" priority="1">
      <x:colorScale>
        <x:cfvo type="min"/>
        <x:cfvo type="percentile" val="50"/>
        <x:cfvo type="max"/>
        <x:color rgb="D1FAE5"/>
        <x:color rgb="FEF3C7"/>
        <x:color rgb="FEE2E2"/>
      </x:colorScale>
    </x:cfRule>
  </x:conditionalFormatting>
  <x:conditionalFormatting sqref="N5:N24">
    <x:cfRule type="dataBar" priority="2">
      <x:dataBar>
        <x:cfvo type="min"/>
        <x:cfvo type="max"/>
        <x:color rgb="059669"/>
      </x:dataBar>
      <x:extLst>
        <x:ext xmlns:x14="http://schemas.microsoft.com/office/spreadsheetml/2009/9/main" uri="{B025F937-C7B1-47D3-B67F-A62EFF666E3E}">
          <x14:id>{9D9ED602-1B9E-AAFB-E135-C4A4A44FDB19}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ad2487c71db64173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9D9ED602-1B9E-AAFB-E135-C4A4A44FDB19}">
            <x14:dataBar gradient="1">
              <x14:cfvo type="min"/>
              <x14:cfvo type="max"/>
              <x14:fillColor rgb="059669"/>
            </x14:dataBar>
          </x14:cfRule>
          <xm:sqref>N5:N24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36" hidden="0" customWidth="1"/>
    <x:col min="8" max="8" width="42" hidden="0" customWidth="1"/>
  </x:cols>
  <x:sheetData>
    <x:row r="1" ht="24" customHeight="1">
      <x:c r="A1" s="44" t="str">
        <x:v>Channel Exposure Model</x:v>
      </x:c>
      <x:c r="B1" s="34"/>
      <x:c r="C1" s="34"/>
      <x:c r="D1" s="34"/>
      <x:c r="E1" s="34"/>
      <x:c r="F1" s="34"/>
      <x:c r="G1" s="34"/>
      <x:c r="H1" s="34"/>
    </x:row>
    <x:row r="2" ht="24" customHeight="1">
      <x:c r="A2" s="12" t="str">
        <x:v>Channel-agnostic value model: AI Search is one pressure layer, not the whole platform identity.</x:v>
      </x:c>
    </x:row>
    <x:row r="3" ht="24" customHeight="1"/>
    <x:row r="4" ht="24" customHeight="1">
      <x:c r="A4" s="20" t="str">
        <x:v>Channel</x:v>
      </x:c>
      <x:c r="B4" s="20" t="str">
        <x:v>Current Annual Value</x:v>
      </x:c>
      <x:c r="C4" s="20" t="str">
        <x:v>Exposure / Vulnerability</x:v>
      </x:c>
      <x:c r="D4" s="20" t="str">
        <x:v>Recovery Rate</x:v>
      </x:c>
      <x:c r="E4" s="20" t="str">
        <x:v>Confidence</x:v>
      </x:c>
      <x:c r="F4" s="20" t="str">
        <x:v>Recoverable Value</x:v>
      </x:c>
      <x:c r="G4" s="20" t="str">
        <x:v>Primary Ledger Signal</x:v>
      </x:c>
      <x:c r="H4" s="20" t="str">
        <x:v>Notes</x:v>
      </x:c>
    </x:row>
    <x:row r="5" ht="24" customHeight="1">
      <x:c r="A5" t="str">
        <x:v>Organic Search</x:v>
      </x:c>
      <x:c r="B5" s="26" t="n">
        <x:v>980000</x:v>
      </x:c>
      <x:c r="C5" s="28" t="n">
        <x:v>0.22</x:v>
      </x:c>
      <x:c r="D5" s="28" t="n">
        <x:v>0.18</x:v>
      </x:c>
      <x:c r="E5" s="28" t="n">
        <x:v>0.72</x:v>
      </x:c>
      <x:c r="F5" s="26" t="n">
        <x:f>ROUND(B5*C5*D5*E5,0)</x:f>
        <x:v>27942</x:v>
      </x:c>
      <x:c r="G5" t="str">
        <x:v>GSC page/query, rank, CTR, indexation</x:v>
      </x:c>
      <x:c r="H5" t="str">
        <x:v>Traditional rankings still matter, but not alone.</x:v>
      </x:c>
    </x:row>
    <x:row r="6" ht="24" customHeight="1">
      <x:c r="A6" t="str">
        <x:v>AI Answer / Citation Layer</x:v>
      </x:c>
      <x:c r="B6" s="26" t="n">
        <x:v>320000</x:v>
      </x:c>
      <x:c r="C6" s="28" t="n">
        <x:v>0.34</x:v>
      </x:c>
      <x:c r="D6" s="28" t="n">
        <x:v>0.16</x:v>
      </x:c>
      <x:c r="E6" s="28" t="n">
        <x:v>0.6</x:v>
      </x:c>
      <x:c r="F6" s="26" t="n">
        <x:f>ROUND(B6*C6*D6*E6,0)</x:f>
        <x:v>10445</x:v>
      </x:c>
      <x:c r="G6" t="str">
        <x:v>Citation presence, omission risk, answer share</x:v>
      </x:c>
      <x:c r="H6" t="str">
        <x:v>Tracks citation, summary, and zero-click exposure.</x:v>
      </x:c>
    </x:row>
    <x:row r="7" ht="24" customHeight="1">
      <x:c r="A7" t="str">
        <x:v>Paid Search Landing Pages</x:v>
      </x:c>
      <x:c r="B7" s="26" t="n">
        <x:v>550000</x:v>
      </x:c>
      <x:c r="C7" s="28" t="n">
        <x:v>0.15</x:v>
      </x:c>
      <x:c r="D7" s="28" t="n">
        <x:v>0.14</x:v>
      </x:c>
      <x:c r="E7" s="28" t="n">
        <x:v>0.78</x:v>
      </x:c>
      <x:c r="F7" s="26" t="n">
        <x:f>ROUND(B7*C7*D7*E7,0)</x:f>
        <x:v>9009</x:v>
      </x:c>
      <x:c r="G7" t="str">
        <x:v>Landing page CVR, CAC, quality score</x:v>
      </x:c>
      <x:c r="H7" t="str">
        <x:v>Optimizes assets that absorb paid demand.</x:v>
      </x:c>
    </x:row>
    <x:row r="8" ht="24" customHeight="1">
      <x:c r="A8" t="str">
        <x:v>Social Discovery</x:v>
      </x:c>
      <x:c r="B8" s="26" t="n">
        <x:v>130000</x:v>
      </x:c>
      <x:c r="C8" s="28" t="n">
        <x:v>0.18</x:v>
      </x:c>
      <x:c r="D8" s="28" t="n">
        <x:v>0.1</x:v>
      </x:c>
      <x:c r="E8" s="28" t="n">
        <x:v>0.55</x:v>
      </x:c>
      <x:c r="F8" s="26" t="n">
        <x:f>ROUND(B8*C8*D8*E8,0)</x:f>
        <x:v>1287</x:v>
      </x:c>
      <x:c r="G8" t="str">
        <x:v>Referral sessions, engagement, reuse</x:v>
      </x:c>
      <x:c r="H8" t="str">
        <x:v>Measures distribution usefulness beyond search.</x:v>
      </x:c>
    </x:row>
    <x:row r="9" ht="24" customHeight="1">
      <x:c r="A9" t="str">
        <x:v>Email / Lifecycle</x:v>
      </x:c>
      <x:c r="B9" s="26" t="n">
        <x:v>210000</x:v>
      </x:c>
      <x:c r="C9" s="28" t="n">
        <x:v>0.12</x:v>
      </x:c>
      <x:c r="D9" s="28" t="n">
        <x:v>0.12</x:v>
      </x:c>
      <x:c r="E9" s="28" t="n">
        <x:v>0.74</x:v>
      </x:c>
      <x:c r="F9" s="26" t="n">
        <x:f>ROUND(B9*C9*D9*E9,0)</x:f>
        <x:v>2238</x:v>
      </x:c>
      <x:c r="G9" t="str">
        <x:v>Campaign clicks, nurture conversion</x:v>
      </x:c>
      <x:c r="H9" t="str">
        <x:v>Quantifies evergreen nurture assets.</x:v>
      </x:c>
    </x:row>
    <x:row r="10" ht="24" customHeight="1">
      <x:c r="A10" t="str">
        <x:v>Referral / Partners</x:v>
      </x:c>
      <x:c r="B10" s="26" t="n">
        <x:v>180000</x:v>
      </x:c>
      <x:c r="C10" s="28" t="n">
        <x:v>0.11</x:v>
      </x:c>
      <x:c r="D10" s="28" t="n">
        <x:v>0.12</x:v>
      </x:c>
      <x:c r="E10" s="28" t="n">
        <x:v>0.67</x:v>
      </x:c>
      <x:c r="F10" s="26" t="n">
        <x:f>ROUND(B10*C10*D10*E10,0)</x:f>
        <x:v>1592</x:v>
      </x:c>
      <x:c r="G10" t="str">
        <x:v>Backlinks, partner traffic, assisted revenue</x:v>
      </x:c>
      <x:c r="H10" t="str">
        <x:v>Captures trust and authority transfer.</x:v>
      </x:c>
    </x:row>
    <x:row r="11" ht="24" customHeight="1">
      <x:c r="A11" t="str">
        <x:v>Direct / Brand</x:v>
      </x:c>
      <x:c r="B11" s="26" t="n">
        <x:v>260000</x:v>
      </x:c>
      <x:c r="C11" s="28" t="n">
        <x:v>0.09</x:v>
      </x:c>
      <x:c r="D11" s="28" t="n">
        <x:v>0.08</x:v>
      </x:c>
      <x:c r="E11" s="28" t="n">
        <x:v>0.64</x:v>
      </x:c>
      <x:c r="F11" s="26" t="n">
        <x:f>ROUND(B11*C11*D11*E11,0)</x:f>
        <x:v>1198</x:v>
      </x:c>
      <x:c r="G11" t="str">
        <x:v>Direct visits, branded demand, repeat visits</x:v>
      </x:c>
      <x:c r="H11" t="str">
        <x:v>Brand demand can protect against zero-click loss.</x:v>
      </x:c>
    </x:row>
    <x:row r="12" ht="24" customHeight="1">
      <x:c r="A12" t="str">
        <x:v>CRM / Sales Assist</x:v>
      </x:c>
      <x:c r="B12" s="26" t="n">
        <x:v>420000</x:v>
      </x:c>
      <x:c r="C12" s="28" t="n">
        <x:v>0.14</x:v>
      </x:c>
      <x:c r="D12" s="28" t="n">
        <x:v>0.15</x:v>
      </x:c>
      <x:c r="E12" s="28" t="n">
        <x:v>0.76</x:v>
      </x:c>
      <x:c r="F12" s="26" t="n">
        <x:f>ROUND(B12*C12*D12*E12,0)</x:f>
        <x:v>6703</x:v>
      </x:c>
      <x:c r="G12" t="str">
        <x:v>Closed-won influence, content touches</x:v>
      </x:c>
      <x:c r="H12" t="str">
        <x:v>Turns sales enablement pages into URL assets.</x:v>
      </x:c>
    </x:row>
    <x:row r="13" ht="24" customHeight="1">
      <x:c r="A13" t="str">
        <x:v>Internal Site Search</x:v>
      </x:c>
      <x:c r="B13" s="26" t="n">
        <x:v>95000</x:v>
      </x:c>
      <x:c r="C13" s="28" t="n">
        <x:v>0.2</x:v>
      </x:c>
      <x:c r="D13" s="28" t="n">
        <x:v>0.1</x:v>
      </x:c>
      <x:c r="E13" s="28" t="n">
        <x:v>0.58</x:v>
      </x:c>
      <x:c r="F13" s="26" t="n">
        <x:f>ROUND(B13*C13*D13*E13,0)</x:f>
        <x:v>1102</x:v>
      </x:c>
      <x:c r="G13" t="str">
        <x:v>Search terms, failed searches, page exits</x:v>
      </x:c>
      <x:c r="H13" t="str">
        <x:v>Shows where users cannot find value.</x:v>
      </x:c>
    </x:row>
    <x:row r="14" ht="24" customHeight="1">
      <x:c r="A14" t="str">
        <x:v>Agent Consumption</x:v>
      </x:c>
      <x:c r="B14" s="26" t="n">
        <x:v>155000</x:v>
      </x:c>
      <x:c r="C14" s="28" t="n">
        <x:v>0.31</x:v>
      </x:c>
      <x:c r="D14" s="28" t="n">
        <x:v>0.13</x:v>
      </x:c>
      <x:c r="E14" s="28" t="n">
        <x:v>0.5</x:v>
      </x:c>
      <x:c r="F14" s="26" t="n">
        <x:f>ROUND(B14*C14*D14*E14,0)</x:f>
        <x:v>3123</x:v>
      </x:c>
      <x:c r="G14" t="str">
        <x:v>Agent-readable structure, policies, evidence</x:v>
      </x:c>
      <x:c r="H14" t="str">
        <x:v>Prepares URLs for external/internal agents.</x:v>
      </x:c>
    </x:row>
    <x:row r="15" ht="24" customHeight="1"/>
    <x:row r="16" ht="24" customHeight="1"/>
    <x:row r="17" ht="24" customHeight="1"/>
    <x:row r="18" ht="24" customHeight="1"/>
    <x:row r="19" ht="24" customHeight="1"/>
    <x:row r="20" ht="24" customHeight="1"/>
    <x:row r="21" ht="24" customHeight="1"/>
    <x:row r="22" ht="24" customHeight="1"/>
    <x:row r="23" ht="24" customHeight="1"/>
    <x:row r="24" ht="24" customHeight="1"/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H1"/>
    <x:mergeCell ref="A2:H2"/>
  </x:mergeCells>
  <x:conditionalFormatting sqref="F5:F14">
    <x:cfRule type="dataBar" priority="1">
      <x:dataBar>
        <x:cfvo type="min"/>
        <x:cfvo type="max"/>
        <x:color rgb="2563EB"/>
      </x:dataBar>
      <x:extLst>
        <x:ext xmlns:x14="http://schemas.microsoft.com/office/spreadsheetml/2009/9/main" uri="{B025F937-C7B1-47D3-B67F-A62EFF666E3E}">
          <x14:id>{EC54E87E-EBF9-DD17-3248-82E7E90F2DC1}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d91343363cb649c4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C54E87E-EBF9-DD17-3248-82E7E90F2DC1}">
            <x14:dataBar gradient="1">
              <x14:cfvo type="min"/>
              <x14:cfvo type="max"/>
              <x14:fillColor rgb="2563EB"/>
            </x14:dataBar>
          </x14:cfRule>
          <xm:sqref>F5:F14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</x:cols>
  <x:sheetData>
    <x:row r="1" ht="24" customHeight="1">
      <x:c r="A1" s="44" t="str">
        <x:v>Business Case Scenarios</x:v>
      </x:c>
      <x:c r="B1" s="34"/>
      <x:c r="C1" s="34"/>
      <x:c r="D1" s="34"/>
      <x:c r="E1" s="34"/>
      <x:c r="F1" s="34"/>
      <x:c r="G1" s="34"/>
      <x:c r="H1" s="34"/>
      <x:c r="I1" s="34"/>
    </x:row>
    <x:row r="2" ht="24" customHeight="1">
      <x:c r="A2" s="12" t="str">
        <x:v>Conservative, base, and upside business case. Edit Inputs to update recovery economics.</x:v>
      </x:c>
    </x:row>
    <x:row r="3" ht="24" customHeight="1"/>
    <x:row r="4" ht="24" customHeight="1">
      <x:c r="A4" s="20" t="str">
        <x:v>Scenario</x:v>
      </x:c>
      <x:c r="B4" s="20" t="str">
        <x:v>Recovery Rate</x:v>
      </x:c>
      <x:c r="C4" s="20" t="str">
        <x:v>Annual URL Portfolio Value</x:v>
      </x:c>
      <x:c r="D4" s="20" t="str">
        <x:v>Gross Recoverable Value</x:v>
      </x:c>
      <x:c r="E4" s="20" t="str">
        <x:v>Confidence-Adjusted Value</x:v>
      </x:c>
      <x:c r="F4" s="20" t="str">
        <x:v>Audit + Implementation Cost</x:v>
      </x:c>
      <x:c r="G4" s="20" t="str">
        <x:v>Net Value</x:v>
      </x:c>
      <x:c r="H4" s="20" t="str">
        <x:v>ROI</x:v>
      </x:c>
      <x:c r="I4" s="20" t="str">
        <x:v>Payback Days</x:v>
      </x:c>
    </x:row>
    <x:row r="5" ht="24" customHeight="1">
      <x:c r="A5" t="str">
        <x:v>Conservative</x:v>
      </x:c>
      <x:c r="B5" s="28" t="n">
        <x:f>Inputs!$B$10</x:f>
        <x:v>0.1</x:v>
      </x:c>
      <x:c r="C5" s="26" t="n">
        <x:f>Inputs!$B$14</x:f>
        <x:v>0.65</x:v>
      </x:c>
      <x:c r="D5" s="26" t="n">
        <x:f>C5*B5</x:f>
        <x:v>0.065</x:v>
      </x:c>
      <x:c r="E5" s="26" t="n">
        <x:f>D5*Inputs!$B$13</x:f>
        <x:v>0.0195</x:v>
      </x:c>
      <x:c r="F5" s="26" t="n">
        <x:f>Inputs!$B$5+Inputs!$B$15</x:f>
        <x:v>2535000</x:v>
      </x:c>
      <x:c r="G5" s="26" t="n">
        <x:f>E5-F5</x:f>
        <x:v>-2534999.9805</x:v>
      </x:c>
      <x:c r="H5" s="28" t="n">
        <x:f>IF(F5=0,"",G5/F5)</x:f>
        <x:v>-0.9999999923076923</x:v>
      </x:c>
      <x:c r="I5" s="30" t="n">
        <x:f>IF(E5=0,"",ROUND(F5/(E5/365),0))</x:f>
        <x:v>47450000000</x:v>
      </x:c>
    </x:row>
    <x:row r="6" ht="24" customHeight="1">
      <x:c r="A6" t="str">
        <x:v>Base</x:v>
      </x:c>
      <x:c r="B6" s="28" t="n">
        <x:f>Inputs!$B$11</x:f>
        <x:v>0.08</x:v>
      </x:c>
      <x:c r="C6" s="26" t="n">
        <x:f>Inputs!$B$14</x:f>
        <x:v>0.65</x:v>
      </x:c>
      <x:c r="D6" s="26" t="n">
        <x:f>C6*B6</x:f>
        <x:v>0.052000000000000005</x:v>
      </x:c>
      <x:c r="E6" s="26" t="n">
        <x:f>D6*Inputs!$B$13</x:f>
        <x:v>0.015600000000000001</x:v>
      </x:c>
      <x:c r="F6" s="26" t="n">
        <x:f>Inputs!$B$5+Inputs!$B$15</x:f>
        <x:v>2535000</x:v>
      </x:c>
      <x:c r="G6" s="26" t="n">
        <x:f>E6-F6</x:f>
        <x:v>-2534999.9844</x:v>
      </x:c>
      <x:c r="H6" s="28" t="n">
        <x:f>IF(F6=0,"",G6/F6)</x:f>
        <x:v>-0.9999999938461538</x:v>
      </x:c>
      <x:c r="I6" s="30" t="n">
        <x:f>IF(E6=0,"",ROUND(F6/(E6/365),0))</x:f>
        <x:v>59312500000</x:v>
      </x:c>
    </x:row>
    <x:row r="7" ht="24" customHeight="1">
      <x:c r="A7" t="str">
        <x:v>Upside</x:v>
      </x:c>
      <x:c r="B7" s="28" t="n">
        <x:f>Inputs!$B$12</x:f>
        <x:v>0.18</x:v>
      </x:c>
      <x:c r="C7" s="26" t="n">
        <x:f>Inputs!$B$14</x:f>
        <x:v>0.65</x:v>
      </x:c>
      <x:c r="D7" s="26" t="n">
        <x:f>C7*B7</x:f>
        <x:v>0.11699999999999999</x:v>
      </x:c>
      <x:c r="E7" s="26" t="n">
        <x:f>D7*Inputs!$B$13</x:f>
        <x:v>0.0351</x:v>
      </x:c>
      <x:c r="F7" s="26" t="n">
        <x:f>Inputs!$B$5+Inputs!$B$15</x:f>
        <x:v>2535000</x:v>
      </x:c>
      <x:c r="G7" s="26" t="n">
        <x:f>E7-F7</x:f>
        <x:v>-2534999.9649</x:v>
      </x:c>
      <x:c r="H7" s="28" t="n">
        <x:f>IF(F7=0,"",G7/F7)</x:f>
        <x:v>-0.9999999861538461</x:v>
      </x:c>
      <x:c r="I7" s="30" t="n">
        <x:f>IF(E7=0,"",ROUND(F7/(E7/365),0))</x:f>
        <x:v>26361111111</x:v>
      </x:c>
    </x:row>
    <x:row r="8" ht="24" customHeight="1"/>
    <x:row r="9" ht="24" customHeight="1"/>
    <x:row r="10" ht="24" customHeight="1"/>
    <x:row r="11" ht="24" customHeight="1"/>
    <x:row r="12" ht="24" customHeight="1"/>
    <x:row r="13" ht="24" customHeight="1"/>
    <x:row r="14" ht="24" customHeight="1"/>
    <x:row r="15" ht="24" customHeight="1"/>
    <x:row r="16" ht="24" customHeight="1"/>
    <x:row r="17" ht="24" customHeight="1"/>
    <x:row r="18" ht="24" customHeight="1"/>
    <x:row r="19" ht="24" customHeight="1"/>
    <x:row r="20" ht="24" customHeight="1"/>
    <x:row r="21" ht="24" customHeight="1"/>
    <x:row r="22" ht="24" customHeight="1"/>
    <x:row r="23" ht="24" customHeight="1"/>
    <x:row r="24" ht="24" customHeight="1"/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I1"/>
    <x:mergeCell ref="A2:H2"/>
  </x:mergeCells>
  <x:pageMargins left="0.7" right="0.7" top="0.75" bottom="0.75" header="0.3" footer="0.3"/>
  <x:tableParts count="1">
    <x:tablePart xmlns:r="http://schemas.openxmlformats.org/officeDocument/2006/relationships" r:id="R1c92140306954fa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4" hidden="0" customWidth="1"/>
    <x:col min="3" max="3" width="18" hidden="0" customWidth="1"/>
    <x:col min="4" max="4" width="14" hidden="0" customWidth="1"/>
    <x:col min="5" max="5" width="42" hidden="0" customWidth="1"/>
    <x:col min="6" max="6" width="42" hidden="0" customWidth="1"/>
    <x:col min="7" max="7" width="42" hidden="0" customWidth="1"/>
  </x:cols>
  <x:sheetData>
    <x:row r="1" ht="24" customHeight="1">
      <x:c r="A1" s="44" t="str">
        <x:v>Pricing &amp; Packaging Business Case</x:v>
      </x:c>
      <x:c r="B1" s="34"/>
      <x:c r="C1" s="34"/>
      <x:c r="D1" s="34"/>
      <x:c r="E1" s="34"/>
      <x:c r="F1" s="34"/>
      <x:c r="G1" s="34"/>
    </x:row>
    <x:row r="2" ht="24" customHeight="1">
      <x:c r="A2" s="12" t="str">
        <x:v>Suggested commercial packaging for audits, subscription, governance, benchmarks, and services.</x:v>
      </x:c>
    </x:row>
    <x:row r="3" ht="24" customHeight="1"/>
    <x:row r="4" ht="24" customHeight="1">
      <x:c r="A4" s="20" t="str">
        <x:v>Package</x:v>
      </x:c>
      <x:c r="B4" s="20" t="str">
        <x:v>Buyer</x:v>
      </x:c>
      <x:c r="C4" s="20" t="str">
        <x:v>Price / Range</x:v>
      </x:c>
      <x:c r="D4" s="20" t="str">
        <x:v>Billing</x:v>
      </x:c>
      <x:c r="E4" s="20" t="str">
        <x:v>Includes</x:v>
      </x:c>
      <x:c r="F4" s="20" t="str">
        <x:v>Expansion Trigger</x:v>
      </x:c>
      <x:c r="G4" s="20" t="str">
        <x:v>Business Case Logic</x:v>
      </x:c>
    </x:row>
    <x:row r="5" ht="24" customHeight="1">
      <x:c r="A5" t="str">
        <x:v>45-Day URL Portfolio Repricing Audit</x:v>
      </x:c>
      <x:c r="B5" t="str">
        <x:v>CMO / VP Growth / CFO-minded operator</x:v>
      </x:c>
      <x:c r="C5" t="str">
        <x:v>$15k-$75k</x:v>
      </x:c>
      <x:c r="D5" t="str">
        <x:v>One-time</x:v>
      </x:c>
      <x:c r="E5" t="str">
        <x:v>Inventory, 13-variable scoring, value-at-risk model, top-25 backlog, exec readout</x:v>
      </x:c>
      <x:c r="F5" t="str">
        <x:v>Audit shows material recoverable value</x:v>
      </x:c>
      <x:c r="G5" t="str">
        <x:v>Sell shock value and turn unknown leakage into a dollarized backlog.</x:v>
      </x:c>
    </x:row>
    <x:row r="6" ht="24" customHeight="1">
      <x:c r="A6" t="str">
        <x:v>Core URL Ledger Platform</x:v>
      </x:c>
      <x:c r="B6" t="str">
        <x:v>SEO / Content Ops / RevOps</x:v>
      </x:c>
      <x:c r="C6" t="str">
        <x:v>$24k-$90k ACV</x:v>
      </x:c>
      <x:c r="D6" t="str">
        <x:v>Annual</x:v>
      </x:c>
      <x:c r="E6" t="str">
        <x:v>Canonical URL registry, ratings, dashboards, change log, evidence pack</x:v>
      </x:c>
      <x:c r="F6" t="str">
        <x:v>Need recurring governance after audit</x:v>
      </x:c>
      <x:c r="G6" t="str">
        <x:v>Turns point-in-time audit into a living system of record.</x:v>
      </x:c>
    </x:row>
    <x:row r="7" ht="24" customHeight="1">
      <x:c r="A7" t="str">
        <x:v>Governance + Agent Ingress Module</x:v>
      </x:c>
      <x:c r="B7" t="str">
        <x:v>Ops / IT / AI Transformation</x:v>
      </x:c>
      <x:c r="C7" t="str">
        <x:v>+$12k-$45k ACV</x:v>
      </x:c>
      <x:c r="D7" t="str">
        <x:v>Annual add-on</x:v>
      </x:c>
      <x:c r="E7" t="str">
        <x:v>Policy gates, approvals, agent request layer, action reconciliation</x:v>
      </x:c>
      <x:c r="F7" t="str">
        <x:v>Agents or external teams need controlled access</x:v>
      </x:c>
      <x:c r="G7" t="str">
        <x:v>Prevents humans and agents from acting on stale or ungoverned URL assets.</x:v>
      </x:c>
    </x:row>
    <x:row r="8" ht="24" customHeight="1">
      <x:c r="A8" t="str">
        <x:v>Benchmark Intelligence Add-on</x:v>
      </x:c>
      <x:c r="B8" t="str">
        <x:v>Executive team / Finance</x:v>
      </x:c>
      <x:c r="C8" t="str">
        <x:v>+$10k-$50k ACV</x:v>
      </x:c>
      <x:c r="D8" t="str">
        <x:v>Annual add-on</x:v>
      </x:c>
      <x:c r="E8" t="str">
        <x:v>Peer norms, quarterly Content 10-K, ratings comparison, decay benchmarks</x:v>
      </x:c>
      <x:c r="F8" t="str">
        <x:v>Leadership wants comparative standards</x:v>
      </x:c>
      <x:c r="G8" t="str">
        <x:v>Moves from internal dashboards to rating-agency style market intelligence.</x:v>
      </x:c>
    </x:row>
    <x:row r="9" ht="24" customHeight="1">
      <x:c r="A9" t="str">
        <x:v>Managed Governance Retainer</x:v>
      </x:c>
      <x:c r="B9" t="str">
        <x:v>CMO / Agency / Partner</x:v>
      </x:c>
      <x:c r="C9" t="str">
        <x:v>$5k-$30k/mo</x:v>
      </x:c>
      <x:c r="D9" t="str">
        <x:v>Monthly</x:v>
      </x:c>
      <x:c r="E9" t="str">
        <x:v>QBR, backlog management, proof capture, implementation coordination</x:v>
      </x:c>
      <x:c r="F9" t="str">
        <x:v>Client lacks internal capacity</x:v>
      </x:c>
      <x:c r="G9" t="str">
        <x:v>Services accelerate adoption while platform accumulates evidence.</x:v>
      </x:c>
    </x:row>
    <x:row r="10" ht="24" customHeight="1"/>
    <x:row r="11" ht="24" customHeight="1"/>
    <x:row r="12" ht="24" customHeight="1"/>
    <x:row r="13" ht="24" customHeight="1"/>
    <x:row r="14" ht="24" customHeight="1"/>
    <x:row r="15" ht="24" customHeight="1"/>
    <x:row r="16" ht="24" customHeight="1"/>
    <x:row r="17" ht="24" customHeight="1"/>
    <x:row r="18" ht="24" customHeight="1"/>
    <x:row r="19" ht="24" customHeight="1"/>
    <x:row r="20" ht="24" customHeight="1"/>
    <x:row r="21" ht="24" customHeight="1"/>
    <x:row r="22" ht="24" customHeight="1"/>
    <x:row r="23" ht="24" customHeight="1"/>
    <x:row r="24" ht="24" customHeight="1"/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G1"/>
    <x:mergeCell ref="A2:H2"/>
  </x:mergeCells>
  <x:pageMargins left="0.7" right="0.7" top="0.75" bottom="0.75" header="0.3" footer="0.3"/>
  <x:tableParts count="1">
    <x:tablePart xmlns:r="http://schemas.openxmlformats.org/officeDocument/2006/relationships" r:id="Rbc402cf1d1ee412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6" hidden="0" customWidth="1"/>
    <x:col min="3" max="3" width="28" hidden="0" customWidth="1"/>
    <x:col min="4" max="4" width="28" hidden="0" customWidth="1"/>
    <x:col min="5" max="5" width="18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42" hidden="0" customWidth="1"/>
  </x:cols>
  <x:sheetData>
    <x:row r="1" ht="24" customHeight="1">
      <x:c r="A1" s="44" t="str">
        <x:v>Recovery Backlog &amp; Proof Sprint Planner</x:v>
      </x:c>
      <x:c r="B1" s="34"/>
      <x:c r="C1" s="34"/>
      <x:c r="D1" s="34"/>
      <x:c r="E1" s="34"/>
      <x:c r="F1" s="34"/>
      <x:c r="G1" s="34"/>
      <x:c r="H1" s="34"/>
      <x:c r="I1" s="34"/>
      <x:c r="J1" s="34"/>
    </x:row>
    <x:row r="2" ht="24" customHeight="1">
      <x:c r="A2" s="12" t="str">
        <x:v>Use this as the client-facing bridge from audit findings to shipped recovery work.</x:v>
      </x:c>
    </x:row>
    <x:row r="3" ht="24" customHeight="1"/>
    <x:row r="4" ht="24" customHeight="1">
      <x:c r="A4" s="20" t="str">
        <x:v>Action ID</x:v>
      </x:c>
      <x:c r="B4" s="20" t="str">
        <x:v>Cluster / URL Pattern</x:v>
      </x:c>
      <x:c r="C4" s="20" t="str">
        <x:v>Recommended Move</x:v>
      </x:c>
      <x:c r="D4" s="20" t="str">
        <x:v>Decay Driver</x:v>
      </x:c>
      <x:c r="E4" s="20" t="str">
        <x:v>Estimated Recoverable Value</x:v>
      </x:c>
      <x:c r="F4" s="20" t="str">
        <x:v>Effort</x:v>
      </x:c>
      <x:c r="G4" s="20" t="str">
        <x:v>Owner</x:v>
      </x:c>
      <x:c r="H4" s="20" t="str">
        <x:v>Status</x:v>
      </x:c>
      <x:c r="I4" s="20" t="str">
        <x:v>Due Date</x:v>
      </x:c>
      <x:c r="J4" s="20" t="str">
        <x:v>Evidence Required</x:v>
      </x:c>
    </x:row>
    <x:row r="5" ht="24" customHeight="1">
      <x:c r="A5" t="str">
        <x:v>A-001</x:v>
      </x:c>
      <x:c r="B5" t="str">
        <x:v>/pricing + commercial money pages</x:v>
      </x:c>
      <x:c r="C5" t="str">
        <x:v>Refresh proof, claims, internal links, protect page</x:v>
      </x:c>
      <x:c r="D5" t="str">
        <x:v>Content health + governance risk</x:v>
      </x:c>
      <x:c r="E5" s="26" t="n">
        <x:v>62000</x:v>
      </x:c>
      <x:c r="F5" t="str">
        <x:v>Medium</x:v>
      </x:c>
      <x:c r="G5" t="str">
        <x:v>Growth</x:v>
      </x:c>
      <x:c r="H5" t="str">
        <x:v>Planned</x:v>
      </x:c>
      <x:c r="I5" s="32" t="n">
        <x:v>46188</x:v>
      </x:c>
      <x:c r="J5" t="str">
        <x:v>Before/after page, GSC, conversion snapshot</x:v>
      </x:c>
    </x:row>
    <x:row r="6" ht="24" customHeight="1">
      <x:c r="A6" t="str">
        <x:v>A-002</x:v>
      </x:c>
      <x:c r="B6" t="str">
        <x:v>Comparison pages</x:v>
      </x:c>
      <x:c r="C6" t="str">
        <x:v>Update alternatives, add proof, consolidate overlap</x:v>
      </x:c>
      <x:c r="D6" t="str">
        <x:v>Cannibalization + semantic drift</x:v>
      </x:c>
      <x:c r="E6" s="26" t="n">
        <x:v>54000</x:v>
      </x:c>
      <x:c r="F6" t="str">
        <x:v>Medium</x:v>
      </x:c>
      <x:c r="G6" t="str">
        <x:v>Content</x:v>
      </x:c>
      <x:c r="H6" t="str">
        <x:v>Planned</x:v>
      </x:c>
      <x:c r="I6" s="32" t="n">
        <x:v>46193</x:v>
      </x:c>
      <x:c r="J6" t="str">
        <x:v>Intent map, redirect/merge log, ranking delta</x:v>
      </x:c>
    </x:row>
    <x:row r="7" ht="24" customHeight="1">
      <x:c r="A7" t="str">
        <x:v>A-003</x:v>
      </x:c>
      <x:c r="B7" t="str">
        <x:v>Glossary and low-value education</x:v>
      </x:c>
      <x:c r="C7" t="str">
        <x:v>Retire, redirect, or consolidate weak assets</x:v>
      </x:c>
      <x:c r="D7" t="str">
        <x:v>Waste + dilution</x:v>
      </x:c>
      <x:c r="E7" s="26" t="n">
        <x:v>24000</x:v>
      </x:c>
      <x:c r="F7" t="str">
        <x:v>Low</x:v>
      </x:c>
      <x:c r="G7" t="str">
        <x:v>SEO</x:v>
      </x:c>
      <x:c r="H7" t="str">
        <x:v>Planned</x:v>
      </x:c>
      <x:c r="I7" s="32" t="n">
        <x:v>46195</x:v>
      </x:c>
      <x:c r="J7" t="str">
        <x:v>Redirect map, index coverage, traffic impact</x:v>
      </x:c>
    </x:row>
    <x:row r="8" ht="24" customHeight="1">
      <x:c r="A8" t="str">
        <x:v>A-004</x:v>
      </x:c>
      <x:c r="B8" t="str">
        <x:v>Guide cluster for AI citation queries</x:v>
      </x:c>
      <x:c r="C8" t="str">
        <x:v>Add original claims, structure, sources, schema</x:v>
      </x:c>
      <x:c r="D8" t="str">
        <x:v>AI citation readiness</x:v>
      </x:c>
      <x:c r="E8" s="26" t="n">
        <x:v>38000</x:v>
      </x:c>
      <x:c r="F8" t="str">
        <x:v>Medium</x:v>
      </x:c>
      <x:c r="G8" t="str">
        <x:v>Content</x:v>
      </x:c>
      <x:c r="H8" t="str">
        <x:v>Backlog</x:v>
      </x:c>
      <x:c r="I8" s="32" t="n">
        <x:v>46201</x:v>
      </x:c>
      <x:c r="J8" t="str">
        <x:v>Citation snapshot, answer share tracking</x:v>
      </x:c>
    </x:row>
    <x:row r="9" ht="24" customHeight="1">
      <x:c r="A9" t="str">
        <x:v>A-005</x:v>
      </x:c>
      <x:c r="B9" t="str">
        <x:v>Demo and paid landing pages</x:v>
      </x:c>
      <x:c r="C9" t="str">
        <x:v>Repair CTA and trust friction</x:v>
      </x:c>
      <x:c r="D9" t="str">
        <x:v>Conversion decay</x:v>
      </x:c>
      <x:c r="E9" s="26" t="n">
        <x:v>71000</x:v>
      </x:c>
      <x:c r="F9" t="str">
        <x:v>High</x:v>
      </x:c>
      <x:c r="G9" t="str">
        <x:v>Growth</x:v>
      </x:c>
      <x:c r="H9" t="str">
        <x:v>Backlog</x:v>
      </x:c>
      <x:c r="I9" s="32" t="n">
        <x:v>46208</x:v>
      </x:c>
      <x:c r="J9" t="str">
        <x:v>A/B test plan, conversion delta</x:v>
      </x:c>
    </x:row>
    <x:row r="10" ht="24" customHeight="1">
      <x:c r="A10" t="str">
        <x:v>A-006</x:v>
      </x:c>
      <x:c r="B10" t="str">
        <x:v>Docs and support pages</x:v>
      </x:c>
      <x:c r="C10" t="str">
        <x:v>Make agent-readable and policy controlled</x:v>
      </x:c>
      <x:c r="D10" t="str">
        <x:v>Agent readiness</x:v>
      </x:c>
      <x:c r="E10" s="26" t="n">
        <x:v>29000</x:v>
      </x:c>
      <x:c r="F10" t="str">
        <x:v>Medium</x:v>
      </x:c>
      <x:c r="G10" t="str">
        <x:v>Support</x:v>
      </x:c>
      <x:c r="H10" t="str">
        <x:v>Backlog</x:v>
      </x:c>
      <x:c r="I10" s="32" t="n">
        <x:v>46211</x:v>
      </x:c>
      <x:c r="J10" t="str">
        <x:v>DOM/accessibility check, policy audit</x:v>
      </x:c>
    </x:row>
    <x:row r="11" ht="24" customHeight="1"/>
    <x:row r="12" ht="24" customHeight="1"/>
    <x:row r="13" ht="24" customHeight="1"/>
    <x:row r="14" ht="24" customHeight="1"/>
    <x:row r="15" ht="24" customHeight="1"/>
    <x:row r="16" ht="24" customHeight="1"/>
    <x:row r="17" ht="24" customHeight="1"/>
    <x:row r="18" ht="24" customHeight="1"/>
    <x:row r="19" ht="24" customHeight="1"/>
    <x:row r="20" ht="24" customHeight="1"/>
    <x:row r="21" ht="24" customHeight="1"/>
    <x:row r="22" ht="24" customHeight="1"/>
    <x:row r="23" ht="24" customHeight="1"/>
    <x:row r="24" ht="24" customHeight="1"/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J1"/>
    <x:mergeCell ref="A2:H2"/>
  </x:mergeCells>
  <x:dataValidations count="2">
    <x:dataValidation type="list" sqref="F5:F50">
      <x:formula1>"Low,Medium,High"</x:formula1>
    </x:dataValidation>
    <x:dataValidation type="list" sqref="H5:H50">
      <x:formula1>"Backlog,Planned,In Progress,Blocked,Done"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3e2f01581614059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64" hidden="0" customWidth="1"/>
    <x:col min="3" max="3" width="28" hidden="0" customWidth="1"/>
    <x:col min="4" max="4" width="20" hidden="0" customWidth="1"/>
    <x:col min="5" max="5" width="20" hidden="0" customWidth="1"/>
  </x:cols>
  <x:sheetData>
    <x:row r="1" ht="24" customHeight="1">
      <x:c r="A1" s="44" t="str">
        <x:v>Model Notes, Assumptions, and Source Guidance</x:v>
      </x:c>
      <x:c r="B1" s="34"/>
      <x:c r="C1" s="34"/>
      <x:c r="D1" s="34"/>
      <x:c r="E1" s="34"/>
    </x:row>
    <x:row r="2" ht="24" customHeight="1">
      <x:c r="A2" s="12" t="str">
        <x:v>Use this sheet to explain assumptions, source requirements, and how to customize the model for each prospect.</x:v>
      </x:c>
    </x:row>
    <x:row r="3" ht="24" customHeight="1"/>
    <x:row r="4" ht="24" customHeight="1">
      <x:c r="A4" s="20" t="str">
        <x:v>Section</x:v>
      </x:c>
      <x:c r="B4" s="20" t="str">
        <x:v>Guidance</x:v>
      </x:c>
      <x:c r="C4" s="20" t="str">
        <x:v>Where Used</x:v>
      </x:c>
      <x:c r="D4" s="20" t="str">
        <x:v>Owner</x:v>
      </x:c>
      <x:c r="E4" s="20" t="str">
        <x:v>Status</x:v>
      </x:c>
    </x:row>
    <x:row r="5" ht="24" customHeight="1">
      <x:c r="A5" t="str">
        <x:v>Purpose</x:v>
      </x:c>
      <x:c r="B5" t="str">
        <x:v>This workbook supports the URL Ledger sales and pilot motion by converting URL portfolio decay into a CFO-readable business case.</x:v>
      </x:c>
      <x:c r="C5" t="str">
        <x:v>Dashboard / Scenarios</x:v>
      </x:c>
      <x:c r="D5" t="str">
        <x:v>Founder</x:v>
      </x:c>
      <x:c r="E5" t="str">
        <x:v>Draft</x:v>
      </x:c>
    </x:row>
    <x:row r="6" ht="24" customHeight="1">
      <x:c r="A6" t="str">
        <x:v>Positioning</x:v>
      </x:c>
      <x:c r="B6" t="str">
        <x:v>URL Ledger is the system of record for website asset value. AI Search is one channel/exposure layer, not the full category.</x:v>
      </x:c>
      <x:c r="C6" t="str">
        <x:v>Channels / Dashboard</x:v>
      </x:c>
      <x:c r="D6" t="str">
        <x:v>Founder</x:v>
      </x:c>
      <x:c r="E6" t="str">
        <x:v>Active</x:v>
      </x:c>
    </x:row>
    <x:row r="7" ht="24" customHeight="1">
      <x:c r="A7" t="str">
        <x:v>Required Inputs</x:v>
      </x:c>
      <x:c r="B7" t="str">
        <x:v>Minimum viable model: GA4, GSC, sitemap/crawl export, conversion definition, and a revenue truth source if available.</x:v>
      </x:c>
      <x:c r="C7" t="str">
        <x:v>Inputs / Backlog</x:v>
      </x:c>
      <x:c r="D7" t="str">
        <x:v>Sales Engineer</x:v>
      </x:c>
      <x:c r="E7" t="str">
        <x:v>Active</x:v>
      </x:c>
    </x:row>
    <x:row r="8" ht="24" customHeight="1">
      <x:c r="A8" t="str">
        <x:v>Value Method</x:v>
      </x:c>
      <x:c r="B8" t="str">
        <x:v>Annual URL asset value can come from ecommerce revenue, lead value, CRM closed-won influence, assisted conversions, or a conservative proxy.</x:v>
      </x:c>
      <x:c r="C8" t="str">
        <x:v>Inputs / Scenarios</x:v>
      </x:c>
      <x:c r="D8" t="str">
        <x:v>Finance</x:v>
      </x:c>
      <x:c r="E8" t="str">
        <x:v>Needs client confirmation</x:v>
      </x:c>
    </x:row>
    <x:row r="9" ht="24" customHeight="1">
      <x:c r="A9" t="str">
        <x:v>Confidence Haircut</x:v>
      </x:c>
      <x:c r="B9" t="str">
        <x:v>Apply a confidence haircut when attribution is incomplete. This prevents overclaiming and supports credible executive communication.</x:v>
      </x:c>
      <x:c r="C9" t="str">
        <x:v>Inputs / Scenarios</x:v>
      </x:c>
      <x:c r="D9" t="str">
        <x:v>Analyst</x:v>
      </x:c>
      <x:c r="E9" t="str">
        <x:v>Active</x:v>
      </x:c>
    </x:row>
    <x:row r="10" ht="24" customHeight="1">
      <x:c r="A10" t="str">
        <x:v>Recovery Rates</x:v>
      </x:c>
      <x:c r="B10" t="str">
        <x:v>Conservative, base, and upside recovery rates are editable assumptions. Replace with client-specific proof sprint outcomes as evidence accumulates.</x:v>
      </x:c>
      <x:c r="C10" t="str">
        <x:v>Inputs / Scenarios</x:v>
      </x:c>
      <x:c r="D10" t="str">
        <x:v>Analyst</x:v>
      </x:c>
      <x:c r="E10" t="str">
        <x:v>Active</x:v>
      </x:c>
    </x:row>
    <x:row r="11" ht="24" customHeight="1">
      <x:c r="A11" t="str">
        <x:v>Use in Sales</x:v>
      </x:c>
      <x:c r="B11" t="str">
        <x:v>Use Dashboard for discovery and proposal economics; use URL_Assets and Backlog for delivery scoping; use Scenarios for CFO review.</x:v>
      </x:c>
      <x:c r="C11" t="str">
        <x:v>All sheets</x:v>
      </x:c>
      <x:c r="D11" t="str">
        <x:v>Sales</x:v>
      </x:c>
      <x:c r="E11" t="str">
        <x:v>Active</x:v>
      </x:c>
    </x:row>
    <x:row r="12" ht="24" customHeight="1">
      <x:c r="A12" t="str">
        <x:v>Disclaimer</x:v>
      </x:c>
      <x:c r="B12" t="str">
        <x:v>All default numbers are illustrative placeholders until replaced with client data and evidence. This is a management model, not GAAP accounting.</x:v>
      </x:c>
      <x:c r="C12" t="str">
        <x:v>All sheets</x:v>
      </x:c>
      <x:c r="D12" t="str">
        <x:v>Legal/Ops</x:v>
      </x:c>
      <x:c r="E12" t="str">
        <x:v>Active</x:v>
      </x:c>
    </x:row>
    <x:row r="13" ht="24" customHeight="1"/>
    <x:row r="14" ht="24" customHeight="1"/>
    <x:row r="15" ht="24" customHeight="1"/>
    <x:row r="16" ht="24" customHeight="1"/>
    <x:row r="17" ht="24" customHeight="1"/>
    <x:row r="18" ht="24" customHeight="1"/>
    <x:row r="19" ht="24" customHeight="1"/>
    <x:row r="20" ht="24" customHeight="1"/>
    <x:row r="21" ht="24" customHeight="1"/>
    <x:row r="22" ht="24" customHeight="1"/>
    <x:row r="23" ht="24" customHeight="1"/>
    <x:row r="24" ht="24" customHeight="1"/>
    <x:row r="25" ht="24" customHeight="1"/>
    <x:row r="26" ht="24" customHeight="1"/>
    <x:row r="27" ht="24" customHeight="1"/>
    <x:row r="28" ht="24" customHeight="1"/>
    <x:row r="29" ht="24" customHeight="1"/>
    <x:row r="30" ht="24" customHeight="1"/>
    <x:row r="31" ht="24" customHeight="1"/>
    <x:row r="32" ht="24" customHeight="1"/>
    <x:row r="33" ht="24" customHeight="1"/>
    <x:row r="34" ht="24" customHeight="1"/>
    <x:row r="35" ht="24" customHeight="1"/>
    <x:row r="36" ht="24" customHeight="1"/>
    <x:row r="37" ht="24" customHeight="1"/>
    <x:row r="38" ht="24" customHeight="1"/>
    <x:row r="39" ht="24" customHeight="1"/>
    <x:row r="40" ht="24" customHeight="1"/>
    <x:row r="41" ht="24" customHeight="1"/>
    <x:row r="42" ht="24" customHeight="1"/>
    <x:row r="43" ht="24" customHeight="1"/>
    <x:row r="44" ht="24" customHeight="1"/>
    <x:row r="45" ht="24" customHeight="1"/>
    <x:row r="46" ht="24" customHeight="1"/>
    <x:row r="47" ht="24" customHeight="1"/>
    <x:row r="48" ht="24" customHeight="1"/>
    <x:row r="49" ht="24" customHeight="1"/>
    <x:row r="50" ht="24" customHeight="1"/>
    <x:row r="51" ht="24" customHeight="1"/>
    <x:row r="52" ht="24" customHeight="1"/>
    <x:row r="53" ht="24" customHeight="1"/>
    <x:row r="54" ht="24" customHeight="1"/>
    <x:row r="55" ht="24" customHeight="1"/>
    <x:row r="56" ht="24" customHeight="1"/>
    <x:row r="57" ht="24" customHeight="1"/>
    <x:row r="58" ht="24" customHeight="1"/>
    <x:row r="59" ht="24" customHeight="1"/>
    <x:row r="60" ht="24" customHeight="1"/>
    <x:row r="61" ht="24" customHeight="1"/>
    <x:row r="62" ht="24" customHeight="1"/>
    <x:row r="63" ht="24" customHeight="1"/>
    <x:row r="64" ht="24" customHeight="1"/>
    <x:row r="65" ht="24" customHeight="1"/>
    <x:row r="66" ht="24" customHeight="1"/>
    <x:row r="67" ht="24" customHeight="1"/>
    <x:row r="68" ht="24" customHeight="1"/>
    <x:row r="69" ht="24" customHeight="1"/>
    <x:row r="70" ht="24" customHeight="1"/>
    <x:row r="71" ht="24" customHeight="1"/>
    <x:row r="72" ht="24" customHeight="1"/>
    <x:row r="73" ht="24" customHeight="1"/>
    <x:row r="74" ht="24" customHeight="1"/>
    <x:row r="75" ht="24" customHeight="1"/>
    <x:row r="76" ht="24" customHeight="1"/>
    <x:row r="77" ht="24" customHeight="1"/>
    <x:row r="78" ht="24" customHeight="1"/>
    <x:row r="79" ht="24" customHeight="1"/>
    <x:row r="80" ht="24" customHeight="1"/>
    <x:row r="81" ht="24" customHeight="1"/>
    <x:row r="82" ht="24" customHeight="1"/>
    <x:row r="83" ht="24" customHeight="1"/>
    <x:row r="84" ht="24" customHeight="1"/>
    <x:row r="85" ht="24" customHeight="1"/>
    <x:row r="86" ht="24" customHeight="1"/>
    <x:row r="87" ht="24" customHeight="1"/>
    <x:row r="88" ht="24" customHeight="1"/>
    <x:row r="89" ht="24" customHeight="1"/>
    <x:row r="90" ht="24" customHeight="1"/>
    <x:row r="91" ht="24" customHeight="1"/>
    <x:row r="92" ht="24" customHeight="1"/>
    <x:row r="93" ht="24" customHeight="1"/>
    <x:row r="94" ht="24" customHeight="1"/>
    <x:row r="95" ht="24" customHeight="1"/>
    <x:row r="96" ht="24" customHeight="1"/>
    <x:row r="97" ht="24" customHeight="1"/>
    <x:row r="98" ht="24" customHeight="1"/>
    <x:row r="99" ht="24" customHeight="1"/>
    <x:row r="100" ht="24" customHeight="1"/>
    <x:row r="101" ht="24" customHeight="1"/>
    <x:row r="102" ht="24" customHeight="1"/>
    <x:row r="103" ht="24" customHeight="1"/>
    <x:row r="104" ht="24" customHeight="1"/>
    <x:row r="105" ht="24" customHeight="1"/>
    <x:row r="106" ht="24" customHeight="1"/>
    <x:row r="107" ht="24" customHeight="1"/>
    <x:row r="108" ht="24" customHeight="1"/>
    <x:row r="109" ht="24" customHeight="1"/>
    <x:row r="110" ht="24" customHeight="1"/>
    <x:row r="111" ht="24" customHeight="1"/>
    <x:row r="112" ht="24" customHeight="1"/>
    <x:row r="113" ht="24" customHeight="1"/>
    <x:row r="114" ht="24" customHeight="1"/>
    <x:row r="115" ht="24" customHeight="1"/>
    <x:row r="116" ht="24" customHeight="1"/>
    <x:row r="117" ht="24" customHeight="1"/>
    <x:row r="118" ht="24" customHeight="1"/>
    <x:row r="119" ht="24" customHeight="1"/>
    <x:row r="120" ht="24" customHeight="1"/>
    <x:row r="121" ht="24" customHeight="1"/>
    <x:row r="122" ht="24" customHeight="1"/>
    <x:row r="123" ht="24" customHeight="1"/>
    <x:row r="124" ht="24" customHeight="1"/>
    <x:row r="125" ht="24" customHeight="1"/>
    <x:row r="126" ht="24" customHeight="1"/>
    <x:row r="127" ht="24" customHeight="1"/>
    <x:row r="128" ht="24" customHeight="1"/>
    <x:row r="129" ht="24" customHeight="1"/>
    <x:row r="130" ht="24" customHeight="1"/>
    <x:row r="131" ht="24" customHeight="1"/>
    <x:row r="132" ht="24" customHeight="1"/>
    <x:row r="133" ht="24" customHeight="1"/>
    <x:row r="134" ht="24" customHeight="1"/>
    <x:row r="135" ht="24" customHeight="1"/>
    <x:row r="136" ht="24" customHeight="1"/>
    <x:row r="137" ht="24" customHeight="1"/>
    <x:row r="138" ht="24" customHeight="1"/>
    <x:row r="139" ht="24" customHeight="1"/>
    <x:row r="140" ht="24" customHeight="1"/>
    <x:row r="141" ht="24" customHeight="1"/>
    <x:row r="142" ht="24" customHeight="1"/>
    <x:row r="143" ht="24" customHeight="1"/>
    <x:row r="144" ht="24" customHeight="1"/>
    <x:row r="145" ht="24" customHeight="1"/>
    <x:row r="146" ht="24" customHeight="1"/>
    <x:row r="147" ht="24" customHeight="1"/>
    <x:row r="148" ht="24" customHeight="1"/>
    <x:row r="149" ht="24" customHeight="1"/>
    <x:row r="150" ht="24" customHeight="1"/>
    <x:row r="151" ht="24" customHeight="1"/>
    <x:row r="152" ht="24" customHeight="1"/>
    <x:row r="153" ht="24" customHeight="1"/>
    <x:row r="154" ht="24" customHeight="1"/>
    <x:row r="155" ht="24" customHeight="1"/>
    <x:row r="156" ht="24" customHeight="1"/>
    <x:row r="157" ht="24" customHeight="1"/>
    <x:row r="158" ht="24" customHeight="1"/>
    <x:row r="159" ht="24" customHeight="1"/>
    <x:row r="160" ht="24" customHeight="1"/>
    <x:row r="161" ht="24" customHeight="1"/>
    <x:row r="162" ht="24" customHeight="1"/>
    <x:row r="163" ht="24" customHeight="1"/>
    <x:row r="164" ht="24" customHeight="1"/>
    <x:row r="165" ht="24" customHeight="1"/>
    <x:row r="166" ht="24" customHeight="1"/>
    <x:row r="167" ht="24" customHeight="1"/>
    <x:row r="168" ht="24" customHeight="1"/>
    <x:row r="169" ht="24" customHeight="1"/>
    <x:row r="170" ht="24" customHeight="1"/>
    <x:row r="171" ht="24" customHeight="1"/>
    <x:row r="172" ht="24" customHeight="1"/>
    <x:row r="173" ht="24" customHeight="1"/>
    <x:row r="174" ht="24" customHeight="1"/>
    <x:row r="175" ht="24" customHeight="1"/>
    <x:row r="176" ht="24" customHeight="1"/>
    <x:row r="177" ht="24" customHeight="1"/>
    <x:row r="178" ht="24" customHeight="1"/>
    <x:row r="179" ht="24" customHeight="1"/>
    <x:row r="180" ht="24" customHeight="1"/>
    <x:row r="181" ht="24" customHeight="1"/>
    <x:row r="182" ht="24" customHeight="1"/>
    <x:row r="183" ht="24" customHeight="1"/>
    <x:row r="184" ht="24" customHeight="1"/>
    <x:row r="185" ht="24" customHeight="1"/>
    <x:row r="186" ht="24" customHeight="1"/>
    <x:row r="187" ht="24" customHeight="1"/>
    <x:row r="188" ht="24" customHeight="1"/>
    <x:row r="189" ht="24" customHeight="1"/>
    <x:row r="190" ht="24" customHeight="1"/>
    <x:row r="191" ht="24" customHeight="1"/>
    <x:row r="192" ht="24" customHeight="1"/>
    <x:row r="193" ht="24" customHeight="1"/>
    <x:row r="194" ht="24" customHeight="1"/>
    <x:row r="195" ht="24" customHeight="1"/>
    <x:row r="196" ht="24" customHeight="1"/>
    <x:row r="197" ht="24" customHeight="1"/>
    <x:row r="198" ht="24" customHeight="1"/>
    <x:row r="199" ht="24" customHeight="1"/>
    <x:row r="200" ht="24" customHeight="1"/>
  </x:sheetData>
  <x:mergeCells>
    <x:mergeCell ref="A1:E1"/>
    <x:mergeCell ref="A2:H2"/>
  </x:mergeCells>
  <x:pageMargins left="0.7" right="0.7" top="0.75" bottom="0.75" header="0.3" footer="0.3"/>
  <x:tableParts count="1">
    <x:tablePart xmlns:r="http://schemas.openxmlformats.org/officeDocument/2006/relationships" r:id="Ra6ee5443f38d41ba"/>
  </x:tableParts>
</x:worksheet>
</file>